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_8" sheetId="1" r:id="rId1"/>
    <sheet name="стр.9_12" sheetId="2" r:id="rId2"/>
  </sheets>
  <definedNames>
    <definedName name="_xlnm.Print_Area" localSheetId="1">'стр.9_12'!$A$1:$DE$114</definedName>
  </definedNames>
  <calcPr fullCalcOnLoad="1"/>
</workbook>
</file>

<file path=xl/sharedStrings.xml><?xml version="1.0" encoding="utf-8"?>
<sst xmlns="http://schemas.openxmlformats.org/spreadsheetml/2006/main" count="554" uniqueCount="402">
  <si>
    <t>Код стро-ки</t>
  </si>
  <si>
    <t>На начало года</t>
  </si>
  <si>
    <t>бюджетная деятельность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</si>
  <si>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</si>
  <si>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</si>
  <si>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</si>
  <si>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</si>
  <si>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</si>
  <si>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</si>
  <si>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</si>
  <si>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</si>
  <si>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</si>
  <si>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</si>
  <si>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</si>
  <si>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</si>
  <si>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</si>
  <si>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</si>
  <si>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</si>
  <si>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</si>
  <si>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</si>
  <si>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</si>
  <si>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</si>
  <si>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</si>
  <si>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</si>
  <si>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</si>
  <si>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</si>
  <si>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</si>
  <si>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</si>
  <si>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</si>
  <si>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</si>
  <si>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</si>
  <si>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</si>
  <si>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</si>
  <si>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</si>
  <si>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</si>
  <si>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</si>
  <si>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</si>
  <si>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</si>
  <si>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</si>
  <si>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</si>
  <si>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</si>
  <si>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</si>
  <si>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</si>
  <si>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</si>
  <si>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</si>
  <si>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</si>
  <si>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</si>
  <si>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</si>
  <si>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</si>
  <si>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</si>
  <si>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</si>
  <si>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</si>
  <si>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</si>
  <si>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</si>
  <si>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</si>
  <si>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</si>
  <si>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</si>
  <si>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</si>
  <si>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</si>
  <si>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</si>
  <si>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</si>
  <si>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</si>
  <si>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</si>
  <si>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</si>
  <si>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</si>
  <si>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</si>
  <si>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</si>
  <si>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</si>
  <si>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</si>
  <si>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</si>
  <si>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</si>
  <si>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</si>
  <si>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</si>
  <si>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</si>
  <si>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</si>
  <si>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</si>
  <si>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</si>
  <si>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</si>
  <si>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</si>
  <si>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</si>
  <si>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</si>
  <si>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</si>
  <si>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</si>
  <si>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</si>
  <si>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</si>
  <si>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</si>
  <si>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</si>
  <si>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</si>
  <si>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</si>
  <si>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</si>
  <si>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</si>
  <si>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</si>
  <si>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</si>
  <si>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</si>
  <si>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</si>
  <si>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</si>
  <si>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</si>
  <si>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</si>
  <si>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</si>
  <si>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</si>
  <si>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</si>
  <si>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</si>
  <si>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</si>
  <si>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</si>
  <si>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</si>
  <si>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</si>
  <si>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</si>
  <si>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</si>
  <si>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</si>
  <si>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</si>
  <si>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</si>
  <si>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071</t>
  </si>
  <si>
    <t>072</t>
  </si>
  <si>
    <t>по стоимости приобретения</t>
  </si>
  <si>
    <t>10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</si>
  <si>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</si>
  <si>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</si>
  <si>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</si>
  <si>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</si>
  <si>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</si>
  <si>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</si>
  <si>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</si>
  <si>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</si>
  <si>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</si>
  <si>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</si>
  <si>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</si>
  <si>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</si>
  <si>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</si>
  <si>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</si>
  <si>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</si>
  <si>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</si>
  <si>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</si>
  <si>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</si>
  <si>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</si>
  <si>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</si>
  <si>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</si>
  <si>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</si>
  <si>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</si>
  <si>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</si>
  <si>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</si>
  <si>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</si>
  <si>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</si>
  <si>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</si>
  <si>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</si>
  <si>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</si>
  <si>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</si>
  <si>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</si>
  <si>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</si>
  <si>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</si>
  <si>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</si>
  <si>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</si>
  <si>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</si>
  <si>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</si>
  <si>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</si>
  <si>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</si>
  <si>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</si>
  <si>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</si>
  <si>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</si>
  <si>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</si>
  <si>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t>Глава по БК</t>
  </si>
  <si>
    <t>Наименование финансового органа</t>
  </si>
  <si>
    <t>А К Т И В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</si>
  <si>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</si>
  <si>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</si>
  <si>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</si>
  <si>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</si>
  <si>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</si>
  <si>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</si>
  <si>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</si>
  <si>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</si>
  <si>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</si>
  <si>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</si>
  <si>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</si>
  <si>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</si>
  <si>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</si>
  <si>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</si>
  <si>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</si>
  <si>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</si>
  <si>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</si>
  <si>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</si>
  <si>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</si>
  <si>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</si>
  <si>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</si>
  <si>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</si>
  <si>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</si>
  <si>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</si>
  <si>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</si>
  <si>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</si>
  <si>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</si>
  <si>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</si>
  <si>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</si>
  <si>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014</t>
  </si>
  <si>
    <t>021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</si>
  <si>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</si>
  <si>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</si>
  <si>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</si>
  <si>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</si>
  <si>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</si>
  <si>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</si>
  <si>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</si>
  <si>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</si>
  <si>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</si>
  <si>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</si>
  <si>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</si>
  <si>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</si>
  <si>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</si>
  <si>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</si>
  <si>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</si>
  <si>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</si>
  <si>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</si>
  <si>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</si>
  <si>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</si>
  <si>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</si>
  <si>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</si>
  <si>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</si>
  <si>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</si>
  <si>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</si>
  <si>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</si>
  <si>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</si>
  <si>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</si>
  <si>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</si>
  <si>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</si>
  <si>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</si>
  <si>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</si>
  <si>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</si>
  <si>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</si>
  <si>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</si>
  <si>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</si>
  <si>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</si>
  <si>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</si>
  <si>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</si>
  <si>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</si>
  <si>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</si>
  <si>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</si>
  <si>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</si>
  <si>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</si>
  <si>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</si>
  <si>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</si>
  <si>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</si>
  <si>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</si>
  <si>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</si>
  <si>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</si>
  <si>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</si>
  <si>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</si>
  <si>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</si>
  <si>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</si>
  <si>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</si>
  <si>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</si>
  <si>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</si>
  <si>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</si>
  <si>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</si>
  <si>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</si>
  <si>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</si>
  <si>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</si>
  <si>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</si>
  <si>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</si>
  <si>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</si>
  <si>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</si>
  <si>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</si>
  <si>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</si>
  <si>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</si>
  <si>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</si>
  <si>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</si>
  <si>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</si>
  <si>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</si>
  <si>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</si>
  <si>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</si>
  <si>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</si>
  <si>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</si>
  <si>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</si>
  <si>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</si>
  <si>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</si>
  <si>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</si>
  <si>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</si>
  <si>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</si>
  <si>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из них:</t>
  </si>
  <si>
    <t>623</t>
  </si>
  <si>
    <t>624</t>
  </si>
  <si>
    <t>625</t>
  </si>
  <si>
    <t>финансовый результат прошлых отчетных периодов (040130000)</t>
  </si>
  <si>
    <t>доходы будущих периодов (040140000)</t>
  </si>
  <si>
    <t>расходы будущих периодов (040150000)</t>
  </si>
  <si>
    <t>Имущество, полученное в пользование, всего</t>
  </si>
  <si>
    <t>Материальные ценности, принятые на хранение, всего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</si>
  <si>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</si>
  <si>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</si>
  <si>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</si>
  <si>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</si>
  <si>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</si>
  <si>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</si>
  <si>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</si>
  <si>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</si>
  <si>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</si>
  <si>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</si>
  <si>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</si>
  <si>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</si>
  <si>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</si>
  <si>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Форма 0503120 с. 12</t>
  </si>
  <si>
    <t>Основные средства стоимостью до 3000 рублей включительно в эксплуатации</t>
  </si>
  <si>
    <t>221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</si>
  <si>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</si>
  <si>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</si>
  <si>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</si>
  <si>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</si>
  <si>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</si>
  <si>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</si>
  <si>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</si>
  <si>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</si>
  <si>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</si>
  <si>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Задолженность учащихся и студентов за невозвращенные материальные ценности</t>
  </si>
  <si>
    <t>Переплата пенсий и пособий вследствие неправильного применения законодательства о пенсиях и пособиях, счетных ошибок</t>
  </si>
  <si>
    <t>179</t>
  </si>
  <si>
    <t>денежные средства учреждения, размещенные на депозиты в кредитной организации (020122000)</t>
  </si>
  <si>
    <t>Расчеты по кредитам, займам (ссудам) (020700000)</t>
  </si>
  <si>
    <t>в том числе:
по представленным кредитам, займам (ссудам) (020710000)</t>
  </si>
  <si>
    <t>690</t>
  </si>
  <si>
    <t>800</t>
  </si>
  <si>
    <t>Результат по кассовым операциям бюджета (040200000)</t>
  </si>
  <si>
    <t>Результат прошлых отчетных периодов по кассовому исполнению бюджета (040230000)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</si>
  <si>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</si>
  <si>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</si>
  <si>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</si>
  <si>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движимое</t>
  </si>
  <si>
    <t>015</t>
  </si>
  <si>
    <t>054</t>
  </si>
  <si>
    <t>224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</si>
  <si>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</si>
  <si>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</si>
  <si>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</si>
  <si>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>Б А Л А Н С
ИСПОЛНЕНИЯ БЮДЖЕТА</t>
  </si>
  <si>
    <t>Задолженность неплатежеспособных дебиторов, всего</t>
  </si>
  <si>
    <t>Обеспечение исполнения обязательств, 
всего</t>
  </si>
  <si>
    <t>Государственные и муниципальные гарантии, всего</t>
  </si>
  <si>
    <t>Расчетные документы, не оплаченные в срок из-за отсутствия средств на счете государственного (муниципального) учреждения</t>
  </si>
  <si>
    <t>Расчетные документы, ожидающие 
исполнения</t>
  </si>
  <si>
    <t>Невыясненные поступления бюджета 
прошлых лет</t>
  </si>
  <si>
    <t>241</t>
  </si>
  <si>
    <t>242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</si>
  <si>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</si>
  <si>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</si>
  <si>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</si>
  <si>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</si>
  <si>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</si>
  <si>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</si>
  <si>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</si>
  <si>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</si>
  <si>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</si>
  <si>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</si>
  <si>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из них:
недвижимое имущество</t>
  </si>
  <si>
    <t>нематериальные активы</t>
  </si>
  <si>
    <t>Награды, призы, кубки и ценные подарки, сувениры, всего</t>
  </si>
  <si>
    <t>П А С С И В</t>
  </si>
  <si>
    <t>Финансовый результат экономического субъекта (040100000)</t>
  </si>
  <si>
    <t>БАЛАНС (стр. 600 + стр. 610)</t>
  </si>
  <si>
    <t>Задолженность, не востребованная кредиторами, всего</t>
  </si>
  <si>
    <t>Форма по ОКУД</t>
  </si>
  <si>
    <t>по ОКТМО</t>
  </si>
  <si>
    <t>ИНН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</si>
  <si>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</si>
  <si>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</si>
  <si>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</si>
  <si>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</si>
  <si>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380</t>
  </si>
  <si>
    <t>Расчеты по платежам в бюджеты (030300000)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</si>
  <si>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 + 
стр. 380)</t>
    </r>
  </si>
  <si>
    <t>570</t>
  </si>
  <si>
    <t>580</t>
  </si>
  <si>
    <t>590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</si>
  <si>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 570 + стр. 580 + стр. 590)</t>
    </r>
  </si>
  <si>
    <t>626</t>
  </si>
  <si>
    <t>резервы предстоящих расходов (040160000)</t>
  </si>
  <si>
    <t>в том числе:
недвижимое</t>
  </si>
  <si>
    <t>из них:
имущество казны</t>
  </si>
  <si>
    <t>016</t>
  </si>
  <si>
    <t>270</t>
  </si>
  <si>
    <t>280</t>
  </si>
  <si>
    <t>27</t>
  </si>
  <si>
    <t>30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</si>
  <si>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</si>
  <si>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</si>
  <si>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из них:
основные средства</t>
  </si>
  <si>
    <t>248</t>
  </si>
  <si>
    <t>249</t>
  </si>
  <si>
    <t>непроизведенные активы</t>
  </si>
  <si>
    <t>финансовые активы</t>
  </si>
  <si>
    <t>258</t>
  </si>
  <si>
    <t>268</t>
  </si>
  <si>
    <t xml:space="preserve">(в ред. Приказов Минфина России от 26.10.2012 № 138н, </t>
  </si>
  <si>
    <t>от 19.12.2014 № 157н, 26.08.2015 № 135н)</t>
  </si>
  <si>
    <t>января</t>
  </si>
  <si>
    <t>01.01.2016</t>
  </si>
  <si>
    <t>04228102</t>
  </si>
  <si>
    <t>6129005782</t>
  </si>
  <si>
    <t>951</t>
  </si>
  <si>
    <t>–</t>
  </si>
  <si>
    <t>Администрация Калининского сельского поселения Ремонтненского района Ростовской области</t>
  </si>
  <si>
    <t>Бюджет Калининского сельского поселения Ремонтненского района</t>
  </si>
  <si>
    <t>60647433</t>
  </si>
  <si>
    <t>Руководитель финансового отдела</t>
  </si>
  <si>
    <t>Сухов И.И.</t>
  </si>
  <si>
    <t>Мирная Т.И.</t>
  </si>
  <si>
    <t>Мирная Е.В.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</si>
</sst>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7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27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/>
    </xf>
    <xf numFmtId="3" fontId="1" fillId="0" borderId="33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48" xfId="0" applyFont="1" applyBorder="1" applyAlignment="1">
      <alignment horizontal="center" vertical="top"/>
    </xf>
    <xf numFmtId="4" fontId="1" fillId="0" borderId="47" xfId="0" applyNumberFormat="1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3" fontId="1" fillId="0" borderId="42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left" wrapText="1" indent="3"/>
    </xf>
    <xf numFmtId="0" fontId="1" fillId="0" borderId="39" xfId="0" applyFont="1" applyFill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3" fillId="0" borderId="0" xfId="0" applyFont="1" applyAlignment="1">
      <alignment horizontal="center" wrapText="1"/>
    </xf>
    <xf numFmtId="0" fontId="1" fillId="0" borderId="22" xfId="0" applyFont="1" applyFill="1" applyBorder="1" applyAlignment="1">
      <alignment horizontal="left" wrapText="1" indent="3"/>
    </xf>
    <xf numFmtId="0" fontId="1" fillId="0" borderId="23" xfId="0" applyFont="1" applyFill="1" applyBorder="1" applyAlignment="1">
      <alignment horizontal="left" wrapText="1" indent="3"/>
    </xf>
    <xf numFmtId="49" fontId="1" fillId="0" borderId="4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1" fillId="0" borderId="53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7" fillId="0" borderId="33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top"/>
    </xf>
    <xf numFmtId="3" fontId="1" fillId="0" borderId="49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63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49" fontId="1" fillId="0" borderId="33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left" wrapText="1" indent="3"/>
    </xf>
    <xf numFmtId="49" fontId="1" fillId="0" borderId="54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7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 indent="2"/>
    </xf>
    <xf numFmtId="0" fontId="1" fillId="0" borderId="29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left" wrapText="1" indent="2"/>
    </xf>
    <xf numFmtId="49" fontId="1" fillId="0" borderId="59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7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" fillId="0" borderId="21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6" xfId="0" applyFont="1" applyBorder="1" applyAlignment="1">
      <alignment horizontal="center" vertical="top"/>
    </xf>
    <xf numFmtId="0" fontId="1" fillId="0" borderId="21" xfId="0" applyFont="1" applyBorder="1" applyAlignment="1">
      <alignment horizontal="left" indent="2"/>
    </xf>
    <xf numFmtId="0" fontId="1" fillId="0" borderId="44" xfId="0" applyFont="1" applyBorder="1" applyAlignment="1">
      <alignment horizontal="left" indent="2"/>
    </xf>
    <xf numFmtId="0" fontId="1" fillId="0" borderId="4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49" fontId="1" fillId="0" borderId="77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49" fontId="1" fillId="0" borderId="7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29" xfId="0" applyFont="1" applyFill="1" applyBorder="1" applyAlignment="1">
      <alignment horizontal="left" indent="2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44" xfId="0" applyNumberFormat="1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37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2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9" xfId="0" applyFont="1" applyBorder="1" applyAlignment="1">
      <alignment wrapText="1"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 horizontal="left" wrapText="1" indent="2"/>
    </xf>
    <xf numFmtId="0" fontId="1" fillId="0" borderId="82" xfId="0" applyFont="1" applyBorder="1" applyAlignment="1">
      <alignment horizontal="left" wrapText="1" indent="2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9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6"/>
  <sheetViews>
    <sheetView view="pageBreakPreview" zoomScaleSheetLayoutView="100" zoomScalePageLayoutView="0" workbookViewId="0" topLeftCell="A154">
      <selection activeCell="EM172" sqref="EM172:FA172"/>
    </sheetView>
  </sheetViews>
  <sheetFormatPr defaultColWidth="0.875" defaultRowHeight="12.75"/>
  <cols>
    <col min="1" max="29" width="0.875" style="1" customWidth="1"/>
    <col min="30" max="30" width="2.375" style="1" customWidth="1"/>
    <col min="31" max="16384" width="0.875" style="1" customWidth="1"/>
  </cols>
  <sheetData>
    <row r="1" s="27" customFormat="1" ht="9" customHeight="1">
      <c r="FA1" s="45" t="s">
        <v>387</v>
      </c>
    </row>
    <row r="2" s="27" customFormat="1" ht="9" customHeight="1">
      <c r="FA2" s="45" t="s">
        <v>388</v>
      </c>
    </row>
    <row r="3" s="27" customFormat="1" ht="9.75">
      <c r="FA3" s="45"/>
    </row>
    <row r="4" spans="2:157" ht="15.75" customHeight="1" thickBo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S4" s="57"/>
      <c r="T4" s="137" t="s">
        <v>329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55"/>
      <c r="DU4" s="55"/>
      <c r="DV4" s="57"/>
      <c r="DW4" s="57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40"/>
      <c r="EM4" s="288" t="s">
        <v>22</v>
      </c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</row>
    <row r="5" spans="18:157" ht="14.25" customHeight="1">
      <c r="R5" s="57"/>
      <c r="S5" s="5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55"/>
      <c r="DU5" s="55"/>
      <c r="DV5" s="57"/>
      <c r="DW5" s="57"/>
      <c r="EB5" s="22"/>
      <c r="EC5" s="22"/>
      <c r="ED5" s="22"/>
      <c r="EE5" s="22"/>
      <c r="EF5" s="41"/>
      <c r="EG5" s="22"/>
      <c r="EH5" s="22"/>
      <c r="EI5" s="22"/>
      <c r="EJ5" s="22"/>
      <c r="EK5" s="4" t="s">
        <v>355</v>
      </c>
      <c r="EL5" s="22"/>
      <c r="EM5" s="289" t="s">
        <v>23</v>
      </c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1"/>
    </row>
    <row r="6" spans="56:157" ht="15" customHeight="1">
      <c r="BD6" s="3"/>
      <c r="BG6" s="4" t="s">
        <v>24</v>
      </c>
      <c r="BH6" s="79" t="s">
        <v>389</v>
      </c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100" t="s">
        <v>172</v>
      </c>
      <c r="CA6" s="100"/>
      <c r="CB6" s="100"/>
      <c r="CC6" s="100"/>
      <c r="CD6" s="300" t="s">
        <v>294</v>
      </c>
      <c r="CE6" s="300"/>
      <c r="CF6" s="300"/>
      <c r="CG6" s="300"/>
      <c r="CH6" s="1" t="s">
        <v>25</v>
      </c>
      <c r="CJ6" s="3"/>
      <c r="EK6" s="4" t="s">
        <v>27</v>
      </c>
      <c r="EM6" s="234" t="s">
        <v>390</v>
      </c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6"/>
    </row>
    <row r="7" spans="85:157" ht="12.75" customHeight="1">
      <c r="CG7" s="31"/>
      <c r="EK7" s="4" t="s">
        <v>28</v>
      </c>
      <c r="EM7" s="220" t="s">
        <v>391</v>
      </c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2"/>
    </row>
    <row r="8" spans="85:157" ht="12.75" customHeight="1">
      <c r="CG8" s="31"/>
      <c r="ED8" s="64"/>
      <c r="EE8" s="64"/>
      <c r="EF8" s="64"/>
      <c r="EG8" s="64"/>
      <c r="EH8" s="64"/>
      <c r="EI8" s="64"/>
      <c r="EJ8" s="64"/>
      <c r="EK8" s="65" t="s">
        <v>357</v>
      </c>
      <c r="EL8" s="64"/>
      <c r="EM8" s="225" t="s">
        <v>392</v>
      </c>
      <c r="EN8" s="226"/>
      <c r="EO8" s="226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7"/>
    </row>
    <row r="9" spans="1:157" ht="15" customHeight="1">
      <c r="A9" s="224" t="s">
        <v>160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3" t="s">
        <v>395</v>
      </c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EC9" s="64"/>
      <c r="ED9" s="64"/>
      <c r="EE9" s="64"/>
      <c r="EF9" s="64"/>
      <c r="EG9" s="64"/>
      <c r="EH9" s="64"/>
      <c r="EI9" s="64"/>
      <c r="EJ9" s="64"/>
      <c r="EK9" s="65" t="s">
        <v>159</v>
      </c>
      <c r="EM9" s="220" t="s">
        <v>393</v>
      </c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2"/>
    </row>
    <row r="10" spans="1:157" ht="14.25" customHeight="1">
      <c r="A10" s="224" t="s">
        <v>26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86" t="s">
        <v>396</v>
      </c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EC10" s="64"/>
      <c r="ED10" s="64"/>
      <c r="EE10" s="64"/>
      <c r="EF10" s="64"/>
      <c r="EG10" s="64"/>
      <c r="EH10" s="64"/>
      <c r="EI10" s="64"/>
      <c r="EJ10" s="64"/>
      <c r="EK10" s="65" t="s">
        <v>356</v>
      </c>
      <c r="EM10" s="220" t="s">
        <v>397</v>
      </c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2"/>
    </row>
    <row r="11" spans="1:157" ht="14.25" customHeight="1">
      <c r="A11" s="1" t="s">
        <v>152</v>
      </c>
      <c r="EK11" s="4"/>
      <c r="EM11" s="220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2"/>
    </row>
    <row r="12" spans="1:157" ht="14.25" customHeight="1" thickBot="1">
      <c r="A12" s="15" t="s">
        <v>153</v>
      </c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4" t="s">
        <v>29</v>
      </c>
      <c r="EL12" s="15"/>
      <c r="EM12" s="228" t="s">
        <v>30</v>
      </c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30"/>
    </row>
    <row r="14" spans="1:157" ht="12" customHeight="1">
      <c r="A14" s="143" t="s">
        <v>161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4"/>
      <c r="BL14" s="132" t="s">
        <v>0</v>
      </c>
      <c r="BM14" s="132"/>
      <c r="BN14" s="132"/>
      <c r="BO14" s="132"/>
      <c r="BP14" s="132"/>
      <c r="BQ14" s="132"/>
      <c r="BR14" s="132" t="s">
        <v>1</v>
      </c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 t="s">
        <v>4</v>
      </c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3"/>
    </row>
    <row r="15" spans="1:157" ht="34.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6"/>
      <c r="BL15" s="132"/>
      <c r="BM15" s="132"/>
      <c r="BN15" s="132"/>
      <c r="BO15" s="132"/>
      <c r="BP15" s="132"/>
      <c r="BQ15" s="132"/>
      <c r="BR15" s="90" t="s">
        <v>2</v>
      </c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 t="s">
        <v>5</v>
      </c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 t="s">
        <v>3</v>
      </c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 t="s">
        <v>2</v>
      </c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 t="s">
        <v>5</v>
      </c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 t="s">
        <v>3</v>
      </c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142"/>
    </row>
    <row r="16" spans="1:157" s="28" customFormat="1" ht="12.75" customHeight="1" thickBot="1">
      <c r="A16" s="148">
        <v>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85">
        <v>2</v>
      </c>
      <c r="BM16" s="85"/>
      <c r="BN16" s="85"/>
      <c r="BO16" s="85"/>
      <c r="BP16" s="85"/>
      <c r="BQ16" s="85"/>
      <c r="BR16" s="85">
        <v>3</v>
      </c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>
        <v>4</v>
      </c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>
        <v>5</v>
      </c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>
        <v>6</v>
      </c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>
        <v>7</v>
      </c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>
        <v>8</v>
      </c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204"/>
    </row>
    <row r="17" spans="1:157" ht="15" customHeight="1">
      <c r="A17" s="198" t="s">
        <v>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9"/>
      <c r="BL17" s="215" t="s">
        <v>7</v>
      </c>
      <c r="BM17" s="216"/>
      <c r="BN17" s="217"/>
      <c r="BO17" s="217"/>
      <c r="BP17" s="217"/>
      <c r="BQ17" s="217"/>
      <c r="BR17" s="97">
        <v>16866390.46</v>
      </c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203">
        <v>0</v>
      </c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97">
        <f>SUM(BR17)</f>
        <v>16866390.46</v>
      </c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>
        <v>16752685.53</v>
      </c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203">
        <v>0</v>
      </c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97">
        <f>DJ17</f>
        <v>16752685.53</v>
      </c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171"/>
    </row>
    <row r="18" spans="1:157" ht="18" customHeight="1">
      <c r="A18" s="218" t="s">
        <v>186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9"/>
      <c r="BL18" s="87"/>
      <c r="BM18" s="88"/>
      <c r="BN18" s="89"/>
      <c r="BO18" s="89"/>
      <c r="BP18" s="89"/>
      <c r="BQ18" s="89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111"/>
    </row>
    <row r="19" spans="1:157" ht="23.25" customHeight="1">
      <c r="A19" s="193" t="s">
        <v>187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5"/>
      <c r="BL19" s="87" t="s">
        <v>99</v>
      </c>
      <c r="BM19" s="88"/>
      <c r="BN19" s="89"/>
      <c r="BO19" s="89"/>
      <c r="BP19" s="89"/>
      <c r="BQ19" s="89"/>
      <c r="BR19" s="98">
        <v>8174308.34</v>
      </c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186">
        <v>0</v>
      </c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200">
        <f>SUM(BR19:CT19)</f>
        <v>8174308.34</v>
      </c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2"/>
      <c r="DJ19" s="98">
        <v>8088048.82</v>
      </c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186">
        <v>0</v>
      </c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200">
        <f>DJ19</f>
        <v>8088048.82</v>
      </c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377"/>
    </row>
    <row r="20" spans="1:157" ht="18" customHeight="1">
      <c r="A20" s="135" t="s">
        <v>188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6"/>
      <c r="BL20" s="87" t="s">
        <v>193</v>
      </c>
      <c r="BM20" s="88"/>
      <c r="BN20" s="89"/>
      <c r="BO20" s="89"/>
      <c r="BP20" s="89"/>
      <c r="BQ20" s="89"/>
      <c r="BR20" s="98">
        <v>8692082.12</v>
      </c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186">
        <v>0</v>
      </c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200">
        <f>SUM(BR20:CT20)</f>
        <v>8692082.12</v>
      </c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2"/>
      <c r="DJ20" s="98">
        <v>8664636.71</v>
      </c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186">
        <v>0</v>
      </c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200">
        <f>DJ20</f>
        <v>8664636.71</v>
      </c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377"/>
    </row>
    <row r="21" spans="1:157" ht="18" customHeight="1">
      <c r="A21" s="135" t="s">
        <v>189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6"/>
      <c r="BL21" s="87" t="s">
        <v>191</v>
      </c>
      <c r="BM21" s="88"/>
      <c r="BN21" s="89"/>
      <c r="BO21" s="89"/>
      <c r="BP21" s="89"/>
      <c r="BQ21" s="89"/>
      <c r="BR21" s="186">
        <v>0</v>
      </c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86">
        <v>0</v>
      </c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231">
        <v>0</v>
      </c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3"/>
      <c r="DJ21" s="186">
        <v>0</v>
      </c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86">
        <v>0</v>
      </c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231">
        <v>0</v>
      </c>
      <c r="EN21" s="378"/>
      <c r="EO21" s="378"/>
      <c r="EP21" s="378"/>
      <c r="EQ21" s="378"/>
      <c r="ER21" s="378"/>
      <c r="ES21" s="378"/>
      <c r="ET21" s="378"/>
      <c r="EU21" s="378"/>
      <c r="EV21" s="378"/>
      <c r="EW21" s="378"/>
      <c r="EX21" s="378"/>
      <c r="EY21" s="378"/>
      <c r="EZ21" s="378"/>
      <c r="FA21" s="379"/>
    </row>
    <row r="22" spans="1:157" ht="20.25" customHeight="1">
      <c r="A22" s="33" t="s">
        <v>190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4"/>
      <c r="BL22" s="87" t="s">
        <v>8</v>
      </c>
      <c r="BM22" s="88"/>
      <c r="BN22" s="89"/>
      <c r="BO22" s="89"/>
      <c r="BP22" s="89"/>
      <c r="BQ22" s="89"/>
      <c r="BR22" s="98">
        <v>11757367.62</v>
      </c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186">
        <v>0</v>
      </c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200">
        <f>SUM(BR22:CT22)</f>
        <v>11757367.62</v>
      </c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2"/>
      <c r="DJ22" s="98">
        <v>12507498.45</v>
      </c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186">
        <v>0</v>
      </c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200">
        <f>DJ22</f>
        <v>12507498.45</v>
      </c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377"/>
    </row>
    <row r="23" spans="1:157" ht="24" customHeight="1">
      <c r="A23" s="193" t="s">
        <v>326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5"/>
      <c r="BL23" s="87" t="s">
        <v>192</v>
      </c>
      <c r="BM23" s="88"/>
      <c r="BN23" s="89"/>
      <c r="BO23" s="89"/>
      <c r="BP23" s="89"/>
      <c r="BQ23" s="89"/>
      <c r="BR23" s="98">
        <v>5736922.64</v>
      </c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186">
        <v>0</v>
      </c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200">
        <f>SUM(BR23:CT23)</f>
        <v>5736922.64</v>
      </c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2"/>
      <c r="DJ23" s="98">
        <v>5757444.88</v>
      </c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186">
        <v>0</v>
      </c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200">
        <f>DJ23</f>
        <v>5757444.88</v>
      </c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377"/>
    </row>
    <row r="24" spans="1:157" ht="20.25" customHeight="1">
      <c r="A24" s="135" t="s">
        <v>327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7" t="s">
        <v>194</v>
      </c>
      <c r="BM24" s="88"/>
      <c r="BN24" s="89"/>
      <c r="BO24" s="89"/>
      <c r="BP24" s="89"/>
      <c r="BQ24" s="89"/>
      <c r="BR24" s="98">
        <v>6020444.98</v>
      </c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186">
        <v>0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200">
        <f>SUM(BR24:CT24)</f>
        <v>6020444.98</v>
      </c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2"/>
      <c r="DJ24" s="98">
        <v>6750053.57</v>
      </c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186">
        <v>0</v>
      </c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200">
        <f>DJ24</f>
        <v>6750053.57</v>
      </c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377"/>
    </row>
    <row r="25" spans="1:157" ht="20.25" customHeight="1">
      <c r="A25" s="135" t="s">
        <v>328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6"/>
      <c r="BL25" s="87" t="s">
        <v>195</v>
      </c>
      <c r="BM25" s="88"/>
      <c r="BN25" s="89"/>
      <c r="BO25" s="89"/>
      <c r="BP25" s="89"/>
      <c r="BQ25" s="89"/>
      <c r="BR25" s="186">
        <v>0</v>
      </c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86">
        <v>0</v>
      </c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231">
        <v>0</v>
      </c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3"/>
      <c r="DJ25" s="186">
        <v>0</v>
      </c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86">
        <v>0</v>
      </c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86">
        <v>0</v>
      </c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205"/>
    </row>
    <row r="26" spans="1:157" ht="22.5" customHeight="1">
      <c r="A26" s="211" t="s">
        <v>162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2"/>
      <c r="BL26" s="87" t="s">
        <v>9</v>
      </c>
      <c r="BM26" s="88"/>
      <c r="BN26" s="89"/>
      <c r="BO26" s="89"/>
      <c r="BP26" s="89"/>
      <c r="BQ26" s="89"/>
      <c r="BR26" s="98">
        <v>5109022.84</v>
      </c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186">
        <v>0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200">
        <f>SUM(BR26:CT26)</f>
        <v>5109022.84</v>
      </c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2"/>
      <c r="DJ26" s="98">
        <v>4245187.08</v>
      </c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186">
        <v>0</v>
      </c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98">
        <f>DJ26</f>
        <v>4245187.08</v>
      </c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111"/>
    </row>
    <row r="27" spans="1:157" ht="36.75" customHeight="1">
      <c r="A27" s="193" t="s">
        <v>196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5"/>
      <c r="BL27" s="87" t="s">
        <v>199</v>
      </c>
      <c r="BM27" s="88"/>
      <c r="BN27" s="89"/>
      <c r="BO27" s="89"/>
      <c r="BP27" s="89"/>
      <c r="BQ27" s="89"/>
      <c r="BR27" s="98">
        <v>2437385.7</v>
      </c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186">
        <v>0</v>
      </c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200">
        <f>SUM(BR27)</f>
        <v>2437385.7</v>
      </c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2"/>
      <c r="DJ27" s="98">
        <v>2330603.94</v>
      </c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186">
        <v>0</v>
      </c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98">
        <f>DJ27</f>
        <v>2330603.94</v>
      </c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111"/>
    </row>
    <row r="28" spans="1:157" ht="24" customHeight="1">
      <c r="A28" s="135" t="s">
        <v>197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6"/>
      <c r="BL28" s="87" t="s">
        <v>200</v>
      </c>
      <c r="BM28" s="88"/>
      <c r="BN28" s="89"/>
      <c r="BO28" s="89"/>
      <c r="BP28" s="89"/>
      <c r="BQ28" s="89"/>
      <c r="BR28" s="98">
        <v>2671637.14</v>
      </c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186">
        <v>0</v>
      </c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200">
        <f>SUM(BR28)</f>
        <v>2671637.14</v>
      </c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2"/>
      <c r="DJ28" s="98">
        <v>1914583.14</v>
      </c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186">
        <v>0</v>
      </c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98">
        <f>DJ28</f>
        <v>1914583.14</v>
      </c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111"/>
    </row>
    <row r="29" spans="1:157" s="3" customFormat="1" ht="18.75" customHeight="1">
      <c r="A29" s="193" t="s">
        <v>198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274"/>
      <c r="BL29" s="213" t="s">
        <v>201</v>
      </c>
      <c r="BM29" s="77"/>
      <c r="BN29" s="214"/>
      <c r="BO29" s="214"/>
      <c r="BP29" s="214"/>
      <c r="BQ29" s="214"/>
      <c r="BR29" s="182">
        <v>0</v>
      </c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86">
        <v>0</v>
      </c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86">
        <v>0</v>
      </c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82">
        <v>0</v>
      </c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86">
        <v>0</v>
      </c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82">
        <v>0</v>
      </c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90"/>
    </row>
    <row r="30" spans="1:157" s="3" customFormat="1" ht="2.25" customHeight="1" thickBo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80"/>
      <c r="BL30" s="152"/>
      <c r="BM30" s="153"/>
      <c r="BN30" s="154"/>
      <c r="BO30" s="154"/>
      <c r="BP30" s="154"/>
      <c r="BQ30" s="154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47"/>
    </row>
    <row r="31" spans="1:157" s="3" customFormat="1" ht="13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6"/>
      <c r="BM31" s="6"/>
      <c r="BN31" s="6"/>
      <c r="BO31" s="6"/>
      <c r="BP31" s="6"/>
      <c r="BQ31" s="6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14" t="s">
        <v>31</v>
      </c>
    </row>
    <row r="32" spans="1:157" ht="12" customHeight="1">
      <c r="A32" s="143" t="s">
        <v>161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4"/>
      <c r="BL32" s="132" t="s">
        <v>0</v>
      </c>
      <c r="BM32" s="132"/>
      <c r="BN32" s="132"/>
      <c r="BO32" s="132"/>
      <c r="BP32" s="132"/>
      <c r="BQ32" s="132"/>
      <c r="BR32" s="132" t="s">
        <v>1</v>
      </c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 t="s">
        <v>4</v>
      </c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3"/>
    </row>
    <row r="33" spans="1:157" ht="34.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6"/>
      <c r="BL33" s="132"/>
      <c r="BM33" s="132"/>
      <c r="BN33" s="132"/>
      <c r="BO33" s="132"/>
      <c r="BP33" s="132"/>
      <c r="BQ33" s="132"/>
      <c r="BR33" s="90" t="s">
        <v>2</v>
      </c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 t="s">
        <v>5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 t="s">
        <v>3</v>
      </c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 t="s">
        <v>2</v>
      </c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 t="s">
        <v>5</v>
      </c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 t="s">
        <v>3</v>
      </c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142"/>
    </row>
    <row r="34" spans="1:157" s="28" customFormat="1" ht="12.75" customHeight="1" thickBot="1">
      <c r="A34" s="148">
        <v>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85">
        <v>2</v>
      </c>
      <c r="BM34" s="85"/>
      <c r="BN34" s="85"/>
      <c r="BO34" s="85"/>
      <c r="BP34" s="85"/>
      <c r="BQ34" s="85"/>
      <c r="BR34" s="101">
        <v>3</v>
      </c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85">
        <v>4</v>
      </c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>
        <v>5</v>
      </c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>
        <v>6</v>
      </c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>
        <v>7</v>
      </c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>
        <v>8</v>
      </c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204"/>
    </row>
    <row r="35" spans="1:157" ht="18" customHeight="1">
      <c r="A35" s="211" t="s">
        <v>154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2"/>
      <c r="BL35" s="215" t="s">
        <v>10</v>
      </c>
      <c r="BM35" s="216"/>
      <c r="BN35" s="217"/>
      <c r="BO35" s="217"/>
      <c r="BP35" s="217"/>
      <c r="BQ35" s="217"/>
      <c r="BR35" s="189">
        <v>0</v>
      </c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27">
        <v>0</v>
      </c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7">
        <v>0</v>
      </c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7">
        <v>0</v>
      </c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7">
        <v>0</v>
      </c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7">
        <v>0</v>
      </c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</row>
    <row r="36" spans="1:157" ht="23.25" customHeight="1">
      <c r="A36" s="193" t="s">
        <v>306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5"/>
      <c r="BL36" s="87" t="s">
        <v>203</v>
      </c>
      <c r="BM36" s="88"/>
      <c r="BN36" s="89"/>
      <c r="BO36" s="89"/>
      <c r="BP36" s="89"/>
      <c r="BQ36" s="89"/>
      <c r="BR36" s="127">
        <v>0</v>
      </c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7">
        <v>0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7">
        <v>0</v>
      </c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7">
        <v>0</v>
      </c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7">
        <v>0</v>
      </c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7">
        <v>0</v>
      </c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</row>
    <row r="37" spans="1:157" ht="15.75" customHeight="1">
      <c r="A37" s="135" t="s">
        <v>204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6"/>
      <c r="BL37" s="87" t="s">
        <v>202</v>
      </c>
      <c r="BM37" s="88"/>
      <c r="BN37" s="89"/>
      <c r="BO37" s="89"/>
      <c r="BP37" s="89"/>
      <c r="BQ37" s="89"/>
      <c r="BR37" s="127">
        <v>0</v>
      </c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7">
        <v>0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7">
        <v>0</v>
      </c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7">
        <v>0</v>
      </c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7">
        <v>0</v>
      </c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7">
        <v>0</v>
      </c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</row>
    <row r="38" spans="1:157" ht="18" customHeight="1">
      <c r="A38" s="33" t="s">
        <v>207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4"/>
      <c r="BL38" s="87" t="s">
        <v>11</v>
      </c>
      <c r="BM38" s="88"/>
      <c r="BN38" s="89"/>
      <c r="BO38" s="89"/>
      <c r="BP38" s="89"/>
      <c r="BQ38" s="89"/>
      <c r="BR38" s="127">
        <v>0</v>
      </c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7">
        <v>0</v>
      </c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7">
        <v>0</v>
      </c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7">
        <v>0</v>
      </c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7">
        <v>0</v>
      </c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7">
        <v>0</v>
      </c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</row>
    <row r="39" spans="1:157" ht="23.25" customHeight="1">
      <c r="A39" s="193" t="s">
        <v>307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5"/>
      <c r="BL39" s="87" t="s">
        <v>108</v>
      </c>
      <c r="BM39" s="88"/>
      <c r="BN39" s="89"/>
      <c r="BO39" s="89"/>
      <c r="BP39" s="89"/>
      <c r="BQ39" s="89"/>
      <c r="BR39" s="127">
        <v>0</v>
      </c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7">
        <v>0</v>
      </c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7">
        <v>0</v>
      </c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7">
        <v>0</v>
      </c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7">
        <v>0</v>
      </c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7">
        <v>0</v>
      </c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</row>
    <row r="40" spans="1:157" ht="15.75" customHeight="1">
      <c r="A40" s="135" t="s">
        <v>206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6"/>
      <c r="BL40" s="87" t="s">
        <v>205</v>
      </c>
      <c r="BM40" s="88"/>
      <c r="BN40" s="89"/>
      <c r="BO40" s="89"/>
      <c r="BP40" s="89"/>
      <c r="BQ40" s="89"/>
      <c r="BR40" s="127">
        <v>0</v>
      </c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7">
        <v>0</v>
      </c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7">
        <v>0</v>
      </c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7">
        <v>0</v>
      </c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7">
        <v>0</v>
      </c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7">
        <v>0</v>
      </c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</row>
    <row r="41" spans="1:157" ht="18" customHeight="1">
      <c r="A41" s="237" t="s">
        <v>158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8"/>
      <c r="BL41" s="87" t="s">
        <v>12</v>
      </c>
      <c r="BM41" s="88"/>
      <c r="BN41" s="89"/>
      <c r="BO41" s="89"/>
      <c r="BP41" s="89"/>
      <c r="BQ41" s="89"/>
      <c r="BR41" s="127">
        <v>0</v>
      </c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7">
        <v>0</v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7">
        <v>0</v>
      </c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7">
        <v>0</v>
      </c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7">
        <v>0</v>
      </c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7">
        <v>0</v>
      </c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</row>
    <row r="42" spans="1:157" ht="34.5" customHeight="1">
      <c r="A42" s="135" t="s">
        <v>208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6"/>
      <c r="BL42" s="87" t="s">
        <v>210</v>
      </c>
      <c r="BM42" s="88"/>
      <c r="BN42" s="89"/>
      <c r="BO42" s="89"/>
      <c r="BP42" s="89"/>
      <c r="BQ42" s="89"/>
      <c r="BR42" s="127">
        <v>0</v>
      </c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7">
        <v>0</v>
      </c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7">
        <v>0</v>
      </c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7">
        <v>0</v>
      </c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7">
        <v>0</v>
      </c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7">
        <v>0</v>
      </c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</row>
    <row r="43" spans="1:157" s="3" customFormat="1" ht="18.75" customHeight="1">
      <c r="A43" s="193" t="s">
        <v>209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274"/>
      <c r="BL43" s="213" t="s">
        <v>211</v>
      </c>
      <c r="BM43" s="77"/>
      <c r="BN43" s="214"/>
      <c r="BO43" s="214"/>
      <c r="BP43" s="214"/>
      <c r="BQ43" s="214"/>
      <c r="BR43" s="127">
        <v>0</v>
      </c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7">
        <v>0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7">
        <v>0</v>
      </c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7">
        <v>0</v>
      </c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7">
        <v>0</v>
      </c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7">
        <v>0</v>
      </c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</row>
    <row r="44" spans="1:157" ht="18.75" customHeight="1">
      <c r="A44" s="211" t="s">
        <v>16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2"/>
      <c r="BL44" s="87" t="s">
        <v>13</v>
      </c>
      <c r="BM44" s="88"/>
      <c r="BN44" s="89"/>
      <c r="BO44" s="89"/>
      <c r="BP44" s="89"/>
      <c r="BQ44" s="89"/>
      <c r="BR44" s="128">
        <v>3924227.36</v>
      </c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7">
        <v>0</v>
      </c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>
        <f>BR44</f>
        <v>3924227.36</v>
      </c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>
        <v>476920.64</v>
      </c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7">
        <v>0</v>
      </c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>
        <f>DJ44</f>
        <v>476920.64</v>
      </c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</row>
    <row r="45" spans="1:157" ht="18.75" customHeight="1">
      <c r="A45" s="211" t="s">
        <v>17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2"/>
      <c r="BL45" s="87" t="s">
        <v>14</v>
      </c>
      <c r="BM45" s="88"/>
      <c r="BN45" s="89"/>
      <c r="BO45" s="89"/>
      <c r="BP45" s="89"/>
      <c r="BQ45" s="89"/>
      <c r="BR45" s="98">
        <v>32734.76</v>
      </c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118">
        <v>0</v>
      </c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98">
        <f>BR45</f>
        <v>32734.76</v>
      </c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>
        <v>41918.6</v>
      </c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118">
        <v>0</v>
      </c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98">
        <f>DJ45</f>
        <v>41918.6</v>
      </c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</row>
    <row r="46" spans="1:157" ht="18.75" customHeight="1">
      <c r="A46" s="211" t="s">
        <v>18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2"/>
      <c r="BL46" s="87" t="s">
        <v>15</v>
      </c>
      <c r="BM46" s="88"/>
      <c r="BN46" s="89"/>
      <c r="BO46" s="89"/>
      <c r="BP46" s="89"/>
      <c r="BQ46" s="89"/>
      <c r="BR46" s="127">
        <v>0</v>
      </c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7">
        <v>0</v>
      </c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7">
        <v>0</v>
      </c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7">
        <v>0</v>
      </c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7">
        <v>0</v>
      </c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7">
        <v>0</v>
      </c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</row>
    <row r="47" spans="1:157" ht="24" customHeight="1">
      <c r="A47" s="193" t="s">
        <v>212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5"/>
      <c r="BL47" s="87" t="s">
        <v>19</v>
      </c>
      <c r="BM47" s="88"/>
      <c r="BN47" s="89"/>
      <c r="BO47" s="89"/>
      <c r="BP47" s="89"/>
      <c r="BQ47" s="89"/>
      <c r="BR47" s="127">
        <v>0</v>
      </c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7">
        <v>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7">
        <v>0</v>
      </c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7">
        <v>0</v>
      </c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7">
        <v>0</v>
      </c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7">
        <v>0</v>
      </c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</row>
    <row r="48" spans="1:157" ht="18" customHeight="1">
      <c r="A48" s="135" t="s">
        <v>213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6"/>
      <c r="BL48" s="87" t="s">
        <v>20</v>
      </c>
      <c r="BM48" s="88"/>
      <c r="BN48" s="89"/>
      <c r="BO48" s="89"/>
      <c r="BP48" s="89"/>
      <c r="BQ48" s="89"/>
      <c r="BR48" s="127">
        <v>0</v>
      </c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7">
        <v>0</v>
      </c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7">
        <v>0</v>
      </c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7">
        <v>0</v>
      </c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7">
        <v>0</v>
      </c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7">
        <v>0</v>
      </c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</row>
    <row r="49" spans="1:157" s="3" customFormat="1" ht="18" customHeight="1">
      <c r="A49" s="193" t="s">
        <v>214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274"/>
      <c r="BL49" s="213" t="s">
        <v>21</v>
      </c>
      <c r="BM49" s="77"/>
      <c r="BN49" s="214"/>
      <c r="BO49" s="214"/>
      <c r="BP49" s="214"/>
      <c r="BQ49" s="214"/>
      <c r="BR49" s="127">
        <v>0</v>
      </c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7">
        <v>0</v>
      </c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7">
        <v>0</v>
      </c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7">
        <v>0</v>
      </c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7">
        <v>0</v>
      </c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7">
        <v>0</v>
      </c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</row>
    <row r="50" spans="1:157" s="3" customFormat="1" ht="2.25" customHeight="1" thickBo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80"/>
      <c r="BL50" s="152"/>
      <c r="BM50" s="153"/>
      <c r="BN50" s="154"/>
      <c r="BO50" s="154"/>
      <c r="BP50" s="154"/>
      <c r="BQ50" s="154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47"/>
    </row>
    <row r="51" ht="15" customHeight="1">
      <c r="FA51" s="14" t="s">
        <v>51</v>
      </c>
    </row>
    <row r="52" spans="1:157" ht="12" customHeight="1">
      <c r="A52" s="143" t="s">
        <v>161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4"/>
      <c r="BL52" s="132" t="s">
        <v>0</v>
      </c>
      <c r="BM52" s="132"/>
      <c r="BN52" s="132"/>
      <c r="BO52" s="132"/>
      <c r="BP52" s="132"/>
      <c r="BQ52" s="132"/>
      <c r="BR52" s="132" t="s">
        <v>1</v>
      </c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 t="s">
        <v>4</v>
      </c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3"/>
    </row>
    <row r="53" spans="1:157" ht="34.5" customHeight="1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6"/>
      <c r="BL53" s="132"/>
      <c r="BM53" s="132"/>
      <c r="BN53" s="132"/>
      <c r="BO53" s="132"/>
      <c r="BP53" s="132"/>
      <c r="BQ53" s="132"/>
      <c r="BR53" s="90" t="s">
        <v>2</v>
      </c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5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 t="s">
        <v>3</v>
      </c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 t="s">
        <v>2</v>
      </c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 t="s">
        <v>5</v>
      </c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 t="s">
        <v>3</v>
      </c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142"/>
    </row>
    <row r="54" spans="1:157" s="28" customFormat="1" ht="12.75" customHeight="1" thickBot="1">
      <c r="A54" s="148">
        <v>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85">
        <v>2</v>
      </c>
      <c r="BM54" s="85"/>
      <c r="BN54" s="85"/>
      <c r="BO54" s="85"/>
      <c r="BP54" s="85"/>
      <c r="BQ54" s="85"/>
      <c r="BR54" s="85">
        <v>3</v>
      </c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>
        <v>4</v>
      </c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>
        <v>5</v>
      </c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>
        <v>6</v>
      </c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>
        <v>7</v>
      </c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>
        <v>8</v>
      </c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204"/>
    </row>
    <row r="55" spans="1:157" ht="19.5" customHeight="1">
      <c r="A55" s="35" t="s">
        <v>32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6"/>
      <c r="BL55" s="215" t="s">
        <v>115</v>
      </c>
      <c r="BM55" s="216"/>
      <c r="BN55" s="217"/>
      <c r="BO55" s="217"/>
      <c r="BP55" s="217"/>
      <c r="BQ55" s="217"/>
      <c r="BR55" s="127">
        <v>0</v>
      </c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7">
        <v>0</v>
      </c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7">
        <v>0</v>
      </c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7">
        <v>0</v>
      </c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7">
        <v>0</v>
      </c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7">
        <v>0</v>
      </c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</row>
    <row r="56" spans="1:157" ht="23.25" customHeight="1">
      <c r="A56" s="193" t="s">
        <v>215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5"/>
      <c r="BL56" s="87" t="s">
        <v>116</v>
      </c>
      <c r="BM56" s="88"/>
      <c r="BN56" s="89"/>
      <c r="BO56" s="89"/>
      <c r="BP56" s="89"/>
      <c r="BQ56" s="89"/>
      <c r="BR56" s="127">
        <v>0</v>
      </c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7">
        <v>0</v>
      </c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7">
        <v>0</v>
      </c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7">
        <v>0</v>
      </c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7">
        <v>0</v>
      </c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7">
        <v>0</v>
      </c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</row>
    <row r="57" spans="1:157" ht="19.5" customHeight="1">
      <c r="A57" s="193" t="s">
        <v>216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5"/>
      <c r="BL57" s="87" t="s">
        <v>120</v>
      </c>
      <c r="BM57" s="88"/>
      <c r="BN57" s="89"/>
      <c r="BO57" s="89"/>
      <c r="BP57" s="89"/>
      <c r="BQ57" s="89"/>
      <c r="BR57" s="127">
        <v>0</v>
      </c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7">
        <v>0</v>
      </c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7">
        <v>0</v>
      </c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7">
        <v>0</v>
      </c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7">
        <v>0</v>
      </c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7">
        <v>0</v>
      </c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</row>
    <row r="58" spans="1:157" ht="19.5" customHeight="1">
      <c r="A58" s="193" t="s">
        <v>217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5"/>
      <c r="BL58" s="87" t="s">
        <v>121</v>
      </c>
      <c r="BM58" s="88"/>
      <c r="BN58" s="89"/>
      <c r="BO58" s="89"/>
      <c r="BP58" s="89"/>
      <c r="BQ58" s="89"/>
      <c r="BR58" s="127">
        <v>0</v>
      </c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7">
        <v>0</v>
      </c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7">
        <v>0</v>
      </c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7">
        <v>0</v>
      </c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7">
        <v>0</v>
      </c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7">
        <v>0</v>
      </c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</row>
    <row r="59" spans="1:157" ht="24" customHeight="1">
      <c r="A59" s="196" t="s">
        <v>218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7"/>
      <c r="BL59" s="87" t="s">
        <v>130</v>
      </c>
      <c r="BM59" s="88"/>
      <c r="BN59" s="89"/>
      <c r="BO59" s="89"/>
      <c r="BP59" s="89"/>
      <c r="BQ59" s="89"/>
      <c r="BR59" s="98">
        <v>59926.1</v>
      </c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127">
        <v>0</v>
      </c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9">
        <f>BR59</f>
        <v>59926.1</v>
      </c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>
        <v>59926.1</v>
      </c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7">
        <v>0</v>
      </c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9">
        <f>DJ59</f>
        <v>59926.1</v>
      </c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209"/>
    </row>
    <row r="60" spans="1:157" ht="19.5" customHeight="1">
      <c r="A60" s="196" t="s">
        <v>219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7"/>
      <c r="BL60" s="87" t="s">
        <v>33</v>
      </c>
      <c r="BM60" s="88"/>
      <c r="BN60" s="89"/>
      <c r="BO60" s="89"/>
      <c r="BP60" s="89"/>
      <c r="BQ60" s="89"/>
      <c r="BR60" s="380">
        <v>0</v>
      </c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>
        <v>0</v>
      </c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>
        <v>0</v>
      </c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>
        <v>0</v>
      </c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>
        <v>0</v>
      </c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>
        <v>0</v>
      </c>
      <c r="EN60" s="380"/>
      <c r="EO60" s="380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1"/>
    </row>
    <row r="61" spans="1:157" ht="24" customHeight="1">
      <c r="A61" s="196" t="s">
        <v>221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7"/>
      <c r="BL61" s="87" t="s">
        <v>220</v>
      </c>
      <c r="BM61" s="88"/>
      <c r="BN61" s="89"/>
      <c r="BO61" s="89"/>
      <c r="BP61" s="89"/>
      <c r="BQ61" s="89"/>
      <c r="BR61" s="98">
        <f>BR59</f>
        <v>59926.1</v>
      </c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127">
        <v>0</v>
      </c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98">
        <f>CU59</f>
        <v>59926.1</v>
      </c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>
        <f>DJ59</f>
        <v>59926.1</v>
      </c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189">
        <v>0</v>
      </c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98">
        <f>EM59</f>
        <v>59926.1</v>
      </c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111"/>
    </row>
    <row r="62" spans="1:157" s="3" customFormat="1" ht="24" customHeight="1">
      <c r="A62" s="277" t="s">
        <v>222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8"/>
      <c r="BL62" s="213" t="s">
        <v>223</v>
      </c>
      <c r="BM62" s="77"/>
      <c r="BN62" s="214"/>
      <c r="BO62" s="214"/>
      <c r="BP62" s="214"/>
      <c r="BQ62" s="214"/>
      <c r="BR62" s="182">
        <v>0</v>
      </c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86">
        <v>0</v>
      </c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82">
        <v>0</v>
      </c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82">
        <v>0</v>
      </c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82">
        <v>0</v>
      </c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82">
        <v>0</v>
      </c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90"/>
    </row>
    <row r="63" spans="1:157" s="3" customFormat="1" ht="2.25" customHeight="1" thickBot="1">
      <c r="A63" s="275"/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6"/>
      <c r="BL63" s="152"/>
      <c r="BM63" s="153"/>
      <c r="BN63" s="154"/>
      <c r="BO63" s="154"/>
      <c r="BP63" s="154"/>
      <c r="BQ63" s="154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81" t="s">
        <v>394</v>
      </c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74"/>
    </row>
    <row r="64" spans="1:157" s="3" customFormat="1" ht="35.25" customHeight="1" thickBot="1">
      <c r="A64" s="271" t="s">
        <v>224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3"/>
      <c r="BL64" s="213" t="s">
        <v>34</v>
      </c>
      <c r="BM64" s="77"/>
      <c r="BN64" s="214"/>
      <c r="BO64" s="214"/>
      <c r="BP64" s="214"/>
      <c r="BQ64" s="214"/>
      <c r="BR64" s="112">
        <v>9125911.06</v>
      </c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91"/>
      <c r="CF64" s="183">
        <v>0</v>
      </c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5"/>
      <c r="CU64" s="109">
        <f>BR64</f>
        <v>9125911.06</v>
      </c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>
        <v>4823952.42</v>
      </c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87">
        <v>0</v>
      </c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>
        <f>DJ64</f>
        <v>4823952.42</v>
      </c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4"/>
    </row>
    <row r="65" spans="1:157" s="3" customFormat="1" ht="2.25" customHeight="1" thickBo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80"/>
      <c r="BL65" s="152"/>
      <c r="BM65" s="153"/>
      <c r="BN65" s="154"/>
      <c r="BO65" s="154"/>
      <c r="BP65" s="154"/>
      <c r="BQ65" s="154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47"/>
    </row>
    <row r="66" ht="15" customHeight="1">
      <c r="FA66" s="14" t="s">
        <v>69</v>
      </c>
    </row>
    <row r="67" spans="1:157" ht="12" customHeight="1">
      <c r="A67" s="143" t="s">
        <v>161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4"/>
      <c r="BL67" s="132" t="s">
        <v>0</v>
      </c>
      <c r="BM67" s="132"/>
      <c r="BN67" s="132"/>
      <c r="BO67" s="132"/>
      <c r="BP67" s="132"/>
      <c r="BQ67" s="132"/>
      <c r="BR67" s="132" t="s">
        <v>1</v>
      </c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 t="s">
        <v>4</v>
      </c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3"/>
    </row>
    <row r="68" spans="1:157" ht="34.5" customHeight="1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6"/>
      <c r="BL68" s="132"/>
      <c r="BM68" s="132"/>
      <c r="BN68" s="132"/>
      <c r="BO68" s="132"/>
      <c r="BP68" s="132"/>
      <c r="BQ68" s="132"/>
      <c r="BR68" s="90" t="s">
        <v>2</v>
      </c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 t="s">
        <v>5</v>
      </c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 t="s">
        <v>3</v>
      </c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 t="s">
        <v>2</v>
      </c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 t="s">
        <v>5</v>
      </c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 t="s">
        <v>3</v>
      </c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142"/>
    </row>
    <row r="69" spans="1:157" s="28" customFormat="1" ht="12.75" customHeight="1" thickBot="1">
      <c r="A69" s="148">
        <v>1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85">
        <v>2</v>
      </c>
      <c r="BM69" s="85"/>
      <c r="BN69" s="85"/>
      <c r="BO69" s="85"/>
      <c r="BP69" s="85"/>
      <c r="BQ69" s="85"/>
      <c r="BR69" s="85">
        <v>3</v>
      </c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>
        <v>4</v>
      </c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>
        <v>5</v>
      </c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>
        <v>6</v>
      </c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>
        <v>7</v>
      </c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>
        <v>8</v>
      </c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204"/>
    </row>
    <row r="70" spans="1:157" ht="16.5" customHeight="1">
      <c r="A70" s="279" t="s">
        <v>36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80"/>
      <c r="BL70" s="215" t="s">
        <v>35</v>
      </c>
      <c r="BM70" s="216"/>
      <c r="BN70" s="217"/>
      <c r="BO70" s="217"/>
      <c r="BP70" s="217"/>
      <c r="BQ70" s="217"/>
      <c r="BR70" s="131">
        <v>1855.18</v>
      </c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88">
        <v>0</v>
      </c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>
        <v>1855.18</v>
      </c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88">
        <v>0</v>
      </c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88">
        <v>0</v>
      </c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>
        <v>0</v>
      </c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73"/>
    </row>
    <row r="71" spans="1:157" ht="18" customHeight="1">
      <c r="A71" s="35" t="s">
        <v>37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6"/>
      <c r="BL71" s="87"/>
      <c r="BM71" s="88"/>
      <c r="BN71" s="89"/>
      <c r="BO71" s="89"/>
      <c r="BP71" s="89"/>
      <c r="BQ71" s="89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92"/>
    </row>
    <row r="72" spans="1:157" ht="34.5" customHeight="1">
      <c r="A72" s="193" t="s">
        <v>226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5"/>
      <c r="BL72" s="87" t="s">
        <v>38</v>
      </c>
      <c r="BM72" s="88"/>
      <c r="BN72" s="89"/>
      <c r="BO72" s="89"/>
      <c r="BP72" s="89"/>
      <c r="BQ72" s="89"/>
      <c r="BR72" s="127">
        <v>0</v>
      </c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7">
        <v>0</v>
      </c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7">
        <v>0</v>
      </c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7">
        <v>0</v>
      </c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7">
        <v>0</v>
      </c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7">
        <v>0</v>
      </c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92"/>
    </row>
    <row r="73" spans="1:157" ht="24" customHeight="1">
      <c r="A73" s="135" t="s">
        <v>227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7" t="s">
        <v>40</v>
      </c>
      <c r="BM73" s="88"/>
      <c r="BN73" s="89"/>
      <c r="BO73" s="89"/>
      <c r="BP73" s="89"/>
      <c r="BQ73" s="89"/>
      <c r="BR73" s="127">
        <v>0</v>
      </c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7">
        <v>0</v>
      </c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7">
        <v>0</v>
      </c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7">
        <v>0</v>
      </c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7">
        <v>0</v>
      </c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7">
        <v>0</v>
      </c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92"/>
    </row>
    <row r="74" spans="1:157" ht="24" customHeight="1">
      <c r="A74" s="135" t="s">
        <v>228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6"/>
      <c r="BL74" s="87" t="s">
        <v>42</v>
      </c>
      <c r="BM74" s="88"/>
      <c r="BN74" s="89"/>
      <c r="BO74" s="89"/>
      <c r="BP74" s="89"/>
      <c r="BQ74" s="89"/>
      <c r="BR74" s="127">
        <v>0</v>
      </c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7">
        <v>0</v>
      </c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7">
        <v>0</v>
      </c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7">
        <v>0</v>
      </c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7">
        <v>0</v>
      </c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7">
        <v>0</v>
      </c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92"/>
    </row>
    <row r="75" spans="1:157" ht="24" customHeight="1">
      <c r="A75" s="135" t="s">
        <v>229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6"/>
      <c r="BL75" s="87" t="s">
        <v>43</v>
      </c>
      <c r="BM75" s="88"/>
      <c r="BN75" s="89"/>
      <c r="BO75" s="89"/>
      <c r="BP75" s="89"/>
      <c r="BQ75" s="89"/>
      <c r="BR75" s="127">
        <v>0</v>
      </c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7">
        <v>0</v>
      </c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7">
        <v>0</v>
      </c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7">
        <v>0</v>
      </c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7">
        <v>0</v>
      </c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7">
        <v>0</v>
      </c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92"/>
    </row>
    <row r="76" spans="1:157" ht="24" customHeight="1">
      <c r="A76" s="135" t="s">
        <v>230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7" t="s">
        <v>44</v>
      </c>
      <c r="BM76" s="88"/>
      <c r="BN76" s="89"/>
      <c r="BO76" s="89"/>
      <c r="BP76" s="89"/>
      <c r="BQ76" s="89"/>
      <c r="BR76" s="127">
        <v>0</v>
      </c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7">
        <v>0</v>
      </c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7">
        <v>0</v>
      </c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7">
        <v>0</v>
      </c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7">
        <v>0</v>
      </c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7">
        <v>0</v>
      </c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92"/>
    </row>
    <row r="77" spans="1:157" ht="18.75" customHeight="1">
      <c r="A77" s="135" t="s">
        <v>231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6"/>
      <c r="BL77" s="87" t="s">
        <v>45</v>
      </c>
      <c r="BM77" s="88"/>
      <c r="BN77" s="89"/>
      <c r="BO77" s="89"/>
      <c r="BP77" s="89"/>
      <c r="BQ77" s="89"/>
      <c r="BR77" s="127">
        <v>0</v>
      </c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7">
        <v>0</v>
      </c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7">
        <v>0</v>
      </c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7">
        <v>0</v>
      </c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7">
        <v>0</v>
      </c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7">
        <v>0</v>
      </c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92"/>
    </row>
    <row r="78" spans="1:157" ht="18.75" customHeight="1">
      <c r="A78" s="135" t="s">
        <v>232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6"/>
      <c r="BL78" s="87" t="s">
        <v>225</v>
      </c>
      <c r="BM78" s="88"/>
      <c r="BN78" s="89"/>
      <c r="BO78" s="89"/>
      <c r="BP78" s="89"/>
      <c r="BQ78" s="89"/>
      <c r="BR78" s="128">
        <v>1855.18</v>
      </c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7">
        <v>0</v>
      </c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>
        <v>1855.18</v>
      </c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7">
        <v>0</v>
      </c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7">
        <v>0</v>
      </c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7">
        <v>0</v>
      </c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92"/>
    </row>
    <row r="79" spans="1:157" ht="24" customHeight="1">
      <c r="A79" s="138" t="s">
        <v>312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9"/>
      <c r="BL79" s="140" t="s">
        <v>311</v>
      </c>
      <c r="BM79" s="123"/>
      <c r="BN79" s="141"/>
      <c r="BO79" s="141"/>
      <c r="BP79" s="141"/>
      <c r="BQ79" s="141"/>
      <c r="BR79" s="127">
        <v>0</v>
      </c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7">
        <v>0</v>
      </c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7">
        <v>0</v>
      </c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7">
        <v>0</v>
      </c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7">
        <v>0</v>
      </c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7">
        <v>0</v>
      </c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92"/>
    </row>
    <row r="80" spans="1:157" ht="24" customHeight="1">
      <c r="A80" s="237" t="s">
        <v>233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2"/>
      <c r="BL80" s="87" t="s">
        <v>138</v>
      </c>
      <c r="BM80" s="88"/>
      <c r="BN80" s="89"/>
      <c r="BO80" s="89"/>
      <c r="BP80" s="89"/>
      <c r="BQ80" s="89"/>
      <c r="BR80" s="98">
        <v>9626.5</v>
      </c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127">
        <v>0</v>
      </c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98">
        <f>BR80</f>
        <v>9626.5</v>
      </c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>
        <v>58814.04</v>
      </c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127">
        <v>0</v>
      </c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98">
        <f>DJ80</f>
        <v>58814.04</v>
      </c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111"/>
    </row>
    <row r="81" spans="1:157" ht="34.5" customHeight="1">
      <c r="A81" s="193" t="s">
        <v>235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5"/>
      <c r="BL81" s="87" t="s">
        <v>139</v>
      </c>
      <c r="BM81" s="88"/>
      <c r="BN81" s="89"/>
      <c r="BO81" s="89"/>
      <c r="BP81" s="89"/>
      <c r="BQ81" s="89"/>
      <c r="BR81" s="98">
        <f>BR80</f>
        <v>9626.5</v>
      </c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127">
        <v>0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98">
        <f>BR81</f>
        <v>9626.5</v>
      </c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>
        <f>DJ80</f>
        <v>58814.04</v>
      </c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127">
        <v>0</v>
      </c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98">
        <f>DJ81</f>
        <v>58814.04</v>
      </c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111"/>
    </row>
    <row r="82" spans="1:157" ht="23.25" customHeight="1">
      <c r="A82" s="135" t="s">
        <v>236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87" t="s">
        <v>140</v>
      </c>
      <c r="BM82" s="88"/>
      <c r="BN82" s="89"/>
      <c r="BO82" s="89"/>
      <c r="BP82" s="89"/>
      <c r="BQ82" s="89"/>
      <c r="BR82" s="127">
        <v>0</v>
      </c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7">
        <v>0</v>
      </c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7">
        <v>0</v>
      </c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7">
        <v>0</v>
      </c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7">
        <v>0</v>
      </c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7">
        <v>0</v>
      </c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92"/>
    </row>
    <row r="83" spans="1:157" s="3" customFormat="1" ht="23.25" customHeight="1">
      <c r="A83" s="193" t="s">
        <v>237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274"/>
      <c r="BL83" s="213" t="s">
        <v>234</v>
      </c>
      <c r="BM83" s="77"/>
      <c r="BN83" s="214"/>
      <c r="BO83" s="214"/>
      <c r="BP83" s="214"/>
      <c r="BQ83" s="214"/>
      <c r="BR83" s="127">
        <v>0</v>
      </c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7">
        <v>0</v>
      </c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81">
        <v>0</v>
      </c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81">
        <v>0</v>
      </c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27">
        <v>0</v>
      </c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81">
        <v>0</v>
      </c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91"/>
    </row>
    <row r="84" spans="1:157" s="3" customFormat="1" ht="2.25" customHeight="1" thickBo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80"/>
      <c r="BL84" s="152"/>
      <c r="BM84" s="153"/>
      <c r="BN84" s="154"/>
      <c r="BO84" s="154"/>
      <c r="BP84" s="154"/>
      <c r="BQ84" s="154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47"/>
    </row>
    <row r="85" ht="15" customHeight="1">
      <c r="FA85" s="14" t="s">
        <v>91</v>
      </c>
    </row>
    <row r="86" spans="1:157" ht="12" customHeight="1">
      <c r="A86" s="143" t="s">
        <v>161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4"/>
      <c r="BL86" s="132" t="s">
        <v>0</v>
      </c>
      <c r="BM86" s="132"/>
      <c r="BN86" s="132"/>
      <c r="BO86" s="132"/>
      <c r="BP86" s="132"/>
      <c r="BQ86" s="132"/>
      <c r="BR86" s="132" t="s">
        <v>1</v>
      </c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 t="s">
        <v>4</v>
      </c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3"/>
    </row>
    <row r="87" spans="1:157" ht="34.5" customHeight="1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6"/>
      <c r="BL87" s="132"/>
      <c r="BM87" s="132"/>
      <c r="BN87" s="132"/>
      <c r="BO87" s="132"/>
      <c r="BP87" s="132"/>
      <c r="BQ87" s="132"/>
      <c r="BR87" s="90" t="s">
        <v>2</v>
      </c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 t="s">
        <v>5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 t="s">
        <v>3</v>
      </c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 t="s">
        <v>2</v>
      </c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 t="s">
        <v>5</v>
      </c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 t="s">
        <v>3</v>
      </c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142"/>
    </row>
    <row r="88" spans="1:157" s="28" customFormat="1" ht="12.75" customHeight="1" thickBot="1">
      <c r="A88" s="148">
        <v>1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85">
        <v>2</v>
      </c>
      <c r="BM88" s="85"/>
      <c r="BN88" s="85"/>
      <c r="BO88" s="85"/>
      <c r="BP88" s="85"/>
      <c r="BQ88" s="85"/>
      <c r="BR88" s="85">
        <v>3</v>
      </c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>
        <v>4</v>
      </c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>
        <v>5</v>
      </c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>
        <v>6</v>
      </c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>
        <v>7</v>
      </c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>
        <v>8</v>
      </c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204"/>
    </row>
    <row r="89" spans="1:157" ht="18.75" customHeight="1">
      <c r="A89" s="33" t="s">
        <v>238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4"/>
      <c r="BL89" s="215" t="s">
        <v>47</v>
      </c>
      <c r="BM89" s="216"/>
      <c r="BN89" s="217"/>
      <c r="BO89" s="217"/>
      <c r="BP89" s="217"/>
      <c r="BQ89" s="217"/>
      <c r="BR89" s="131">
        <v>0</v>
      </c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>
        <v>0</v>
      </c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>
        <v>0</v>
      </c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>
        <v>0</v>
      </c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>
        <v>0</v>
      </c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>
        <v>0</v>
      </c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73"/>
    </row>
    <row r="90" spans="1:157" ht="34.5" customHeight="1">
      <c r="A90" s="193" t="s">
        <v>239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5"/>
      <c r="BL90" s="87" t="s">
        <v>48</v>
      </c>
      <c r="BM90" s="88"/>
      <c r="BN90" s="89"/>
      <c r="BO90" s="89"/>
      <c r="BP90" s="89"/>
      <c r="BQ90" s="89"/>
      <c r="BR90" s="128">
        <v>0</v>
      </c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>
        <v>0</v>
      </c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>
        <v>0</v>
      </c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>
        <v>0</v>
      </c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>
        <v>0</v>
      </c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>
        <v>0</v>
      </c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92"/>
    </row>
    <row r="91" spans="1:157" ht="24" customHeight="1">
      <c r="A91" s="135" t="s">
        <v>240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6"/>
      <c r="BL91" s="87" t="s">
        <v>49</v>
      </c>
      <c r="BM91" s="88"/>
      <c r="BN91" s="89"/>
      <c r="BO91" s="89"/>
      <c r="BP91" s="89"/>
      <c r="BQ91" s="89"/>
      <c r="BR91" s="128">
        <v>0</v>
      </c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>
        <v>0</v>
      </c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>
        <v>0</v>
      </c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>
        <v>0</v>
      </c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>
        <v>0</v>
      </c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>
        <v>0</v>
      </c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92"/>
    </row>
    <row r="92" spans="1:157" ht="24" customHeight="1">
      <c r="A92" s="135" t="s">
        <v>308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6"/>
      <c r="BL92" s="213" t="s">
        <v>50</v>
      </c>
      <c r="BM92" s="77"/>
      <c r="BN92" s="214"/>
      <c r="BO92" s="214"/>
      <c r="BP92" s="214"/>
      <c r="BQ92" s="214"/>
      <c r="BR92" s="130">
        <v>0</v>
      </c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>
        <v>0</v>
      </c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>
        <v>0</v>
      </c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>
        <v>0</v>
      </c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>
        <v>0</v>
      </c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>
        <v>0</v>
      </c>
      <c r="EN92" s="130"/>
      <c r="EO92" s="130"/>
      <c r="EP92" s="130"/>
      <c r="EQ92" s="130"/>
      <c r="ER92" s="130"/>
      <c r="ES92" s="130"/>
      <c r="ET92" s="130"/>
      <c r="EU92" s="130"/>
      <c r="EV92" s="130"/>
      <c r="EW92" s="130"/>
      <c r="EX92" s="130"/>
      <c r="EY92" s="130"/>
      <c r="EZ92" s="130"/>
      <c r="FA92" s="191"/>
    </row>
    <row r="93" spans="1:157" ht="18.75" customHeight="1">
      <c r="A93" s="33" t="s">
        <v>246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4"/>
      <c r="BL93" s="87" t="s">
        <v>241</v>
      </c>
      <c r="BM93" s="88"/>
      <c r="BN93" s="89"/>
      <c r="BO93" s="89"/>
      <c r="BP93" s="89"/>
      <c r="BQ93" s="89"/>
      <c r="BR93" s="128">
        <v>0</v>
      </c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>
        <v>0</v>
      </c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>
        <v>0</v>
      </c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>
        <v>0</v>
      </c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>
        <v>0</v>
      </c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>
        <v>0</v>
      </c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92"/>
    </row>
    <row r="94" spans="1:157" ht="24" customHeight="1">
      <c r="A94" s="193" t="s">
        <v>245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5"/>
      <c r="BL94" s="87" t="s">
        <v>242</v>
      </c>
      <c r="BM94" s="88"/>
      <c r="BN94" s="89"/>
      <c r="BO94" s="89"/>
      <c r="BP94" s="89"/>
      <c r="BQ94" s="89"/>
      <c r="BR94" s="128">
        <v>0</v>
      </c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>
        <v>0</v>
      </c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>
        <v>0</v>
      </c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>
        <v>0</v>
      </c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>
        <v>0</v>
      </c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>
        <v>0</v>
      </c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92"/>
    </row>
    <row r="95" spans="1:157" ht="18.75" customHeight="1">
      <c r="A95" s="135" t="s">
        <v>247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  <c r="BL95" s="87" t="s">
        <v>243</v>
      </c>
      <c r="BM95" s="88"/>
      <c r="BN95" s="89"/>
      <c r="BO95" s="89"/>
      <c r="BP95" s="89"/>
      <c r="BQ95" s="89"/>
      <c r="BR95" s="128">
        <v>0</v>
      </c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>
        <v>0</v>
      </c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>
        <v>0</v>
      </c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>
        <v>0</v>
      </c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>
        <v>0</v>
      </c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>
        <v>0</v>
      </c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92"/>
    </row>
    <row r="96" spans="1:157" ht="24" customHeight="1">
      <c r="A96" s="135" t="s">
        <v>248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  <c r="BL96" s="87" t="s">
        <v>244</v>
      </c>
      <c r="BM96" s="88"/>
      <c r="BN96" s="89"/>
      <c r="BO96" s="89"/>
      <c r="BP96" s="89"/>
      <c r="BQ96" s="89"/>
      <c r="BR96" s="128">
        <v>0</v>
      </c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>
        <v>0</v>
      </c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>
        <v>0</v>
      </c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>
        <v>0</v>
      </c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>
        <v>0</v>
      </c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>
        <v>0</v>
      </c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92"/>
    </row>
    <row r="97" spans="1:157" ht="18.75" customHeight="1">
      <c r="A97" s="35" t="s">
        <v>56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6"/>
      <c r="BL97" s="177" t="s">
        <v>52</v>
      </c>
      <c r="BM97" s="80"/>
      <c r="BN97" s="178"/>
      <c r="BO97" s="178"/>
      <c r="BP97" s="178"/>
      <c r="BQ97" s="178"/>
      <c r="BR97" s="167">
        <v>0</v>
      </c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>
        <v>0</v>
      </c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>
        <v>0</v>
      </c>
      <c r="CV97" s="167"/>
      <c r="CW97" s="167"/>
      <c r="CX97" s="167"/>
      <c r="CY97" s="167"/>
      <c r="CZ97" s="167"/>
      <c r="DA97" s="167"/>
      <c r="DB97" s="167"/>
      <c r="DC97" s="167"/>
      <c r="DD97" s="167"/>
      <c r="DE97" s="167"/>
      <c r="DF97" s="167"/>
      <c r="DG97" s="167"/>
      <c r="DH97" s="167"/>
      <c r="DI97" s="167"/>
      <c r="DJ97" s="167">
        <v>0</v>
      </c>
      <c r="DK97" s="167"/>
      <c r="DL97" s="167"/>
      <c r="DM97" s="167"/>
      <c r="DN97" s="167"/>
      <c r="DO97" s="167"/>
      <c r="DP97" s="167"/>
      <c r="DQ97" s="167"/>
      <c r="DR97" s="167"/>
      <c r="DS97" s="167"/>
      <c r="DT97" s="167"/>
      <c r="DU97" s="167"/>
      <c r="DV97" s="167"/>
      <c r="DW97" s="167"/>
      <c r="DX97" s="167">
        <v>0</v>
      </c>
      <c r="DY97" s="167"/>
      <c r="DZ97" s="167"/>
      <c r="EA97" s="167"/>
      <c r="EB97" s="167"/>
      <c r="EC97" s="167"/>
      <c r="ED97" s="167"/>
      <c r="EE97" s="167"/>
      <c r="EF97" s="167"/>
      <c r="EG97" s="167"/>
      <c r="EH97" s="167"/>
      <c r="EI97" s="167"/>
      <c r="EJ97" s="167"/>
      <c r="EK97" s="167"/>
      <c r="EL97" s="167"/>
      <c r="EM97" s="167">
        <v>0</v>
      </c>
      <c r="EN97" s="167"/>
      <c r="EO97" s="167"/>
      <c r="EP97" s="167"/>
      <c r="EQ97" s="167"/>
      <c r="ER97" s="167"/>
      <c r="ES97" s="167"/>
      <c r="ET97" s="167"/>
      <c r="EU97" s="167"/>
      <c r="EV97" s="167"/>
      <c r="EW97" s="167"/>
      <c r="EX97" s="167"/>
      <c r="EY97" s="167"/>
      <c r="EZ97" s="167"/>
      <c r="FA97" s="239"/>
    </row>
    <row r="98" spans="1:157" ht="24" customHeight="1">
      <c r="A98" s="193" t="s">
        <v>249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5"/>
      <c r="BL98" s="87" t="s">
        <v>53</v>
      </c>
      <c r="BM98" s="88"/>
      <c r="BN98" s="89"/>
      <c r="BO98" s="89"/>
      <c r="BP98" s="89"/>
      <c r="BQ98" s="89"/>
      <c r="BR98" s="128">
        <v>0</v>
      </c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>
        <v>0</v>
      </c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>
        <v>0</v>
      </c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>
        <v>0</v>
      </c>
      <c r="DK98" s="128"/>
      <c r="DL98" s="128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>
        <v>0</v>
      </c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>
        <v>0</v>
      </c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92"/>
    </row>
    <row r="99" spans="1:157" ht="18.75" customHeight="1">
      <c r="A99" s="135" t="s">
        <v>250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6"/>
      <c r="BL99" s="87" t="s">
        <v>54</v>
      </c>
      <c r="BM99" s="88"/>
      <c r="BN99" s="89"/>
      <c r="BO99" s="89"/>
      <c r="BP99" s="89"/>
      <c r="BQ99" s="89"/>
      <c r="BR99" s="128">
        <v>0</v>
      </c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>
        <v>0</v>
      </c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>
        <v>0</v>
      </c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>
        <v>0</v>
      </c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>
        <v>0</v>
      </c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>
        <v>0</v>
      </c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92"/>
    </row>
    <row r="100" spans="1:157" ht="18.75" customHeight="1">
      <c r="A100" s="135" t="s">
        <v>251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6"/>
      <c r="BL100" s="213" t="s">
        <v>55</v>
      </c>
      <c r="BM100" s="77"/>
      <c r="BN100" s="214"/>
      <c r="BO100" s="214"/>
      <c r="BP100" s="214"/>
      <c r="BQ100" s="214"/>
      <c r="BR100" s="130">
        <v>0</v>
      </c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>
        <v>0</v>
      </c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>
        <v>0</v>
      </c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>
        <v>0</v>
      </c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>
        <v>0</v>
      </c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>
        <v>0</v>
      </c>
      <c r="EN100" s="130"/>
      <c r="EO100" s="130"/>
      <c r="EP100" s="130"/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91"/>
    </row>
    <row r="101" spans="1:157" ht="19.5" customHeight="1">
      <c r="A101" s="33" t="s">
        <v>167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4"/>
      <c r="BL101" s="87" t="s">
        <v>57</v>
      </c>
      <c r="BM101" s="88"/>
      <c r="BN101" s="89"/>
      <c r="BO101" s="89"/>
      <c r="BP101" s="89"/>
      <c r="BQ101" s="89"/>
      <c r="BR101" s="98">
        <v>5211.51</v>
      </c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118">
        <v>0</v>
      </c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98">
        <v>5211.51</v>
      </c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>
        <v>25334.28</v>
      </c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118">
        <v>0</v>
      </c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98">
        <f>DJ101</f>
        <v>25334.28</v>
      </c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111"/>
    </row>
    <row r="102" spans="1:157" ht="19.5" customHeight="1">
      <c r="A102" s="33" t="s">
        <v>63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4"/>
      <c r="BL102" s="177" t="s">
        <v>58</v>
      </c>
      <c r="BM102" s="80"/>
      <c r="BN102" s="178"/>
      <c r="BO102" s="178"/>
      <c r="BP102" s="178"/>
      <c r="BQ102" s="178"/>
      <c r="BR102" s="129">
        <v>156.14</v>
      </c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210">
        <v>0</v>
      </c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129">
        <v>156.14</v>
      </c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>
        <v>24221.88</v>
      </c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210">
        <v>0</v>
      </c>
      <c r="DY102" s="210"/>
      <c r="DZ102" s="210"/>
      <c r="EA102" s="210"/>
      <c r="EB102" s="210"/>
      <c r="EC102" s="210"/>
      <c r="ED102" s="210"/>
      <c r="EE102" s="210"/>
      <c r="EF102" s="210"/>
      <c r="EG102" s="210"/>
      <c r="EH102" s="210"/>
      <c r="EI102" s="210"/>
      <c r="EJ102" s="210"/>
      <c r="EK102" s="210"/>
      <c r="EL102" s="210"/>
      <c r="EM102" s="129">
        <f>DJ102</f>
        <v>24221.88</v>
      </c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209"/>
    </row>
    <row r="103" spans="1:157" ht="19.5" customHeight="1">
      <c r="A103" s="47" t="s">
        <v>313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8"/>
      <c r="BL103" s="140" t="s">
        <v>59</v>
      </c>
      <c r="BM103" s="123"/>
      <c r="BN103" s="141"/>
      <c r="BO103" s="141"/>
      <c r="BP103" s="141"/>
      <c r="BQ103" s="141"/>
      <c r="BR103" s="128">
        <v>0</v>
      </c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>
        <v>0</v>
      </c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>
        <v>0</v>
      </c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>
        <v>0</v>
      </c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>
        <v>0</v>
      </c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>
        <v>0</v>
      </c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92"/>
    </row>
    <row r="104" spans="1:157" ht="23.25" customHeight="1">
      <c r="A104" s="138" t="s">
        <v>314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9"/>
      <c r="BL104" s="121" t="s">
        <v>252</v>
      </c>
      <c r="BM104" s="122"/>
      <c r="BN104" s="122"/>
      <c r="BO104" s="122"/>
      <c r="BP104" s="122"/>
      <c r="BQ104" s="123"/>
      <c r="BR104" s="241">
        <v>0</v>
      </c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242"/>
      <c r="CF104" s="241">
        <v>0</v>
      </c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242"/>
      <c r="CU104" s="241">
        <v>0</v>
      </c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242"/>
      <c r="DJ104" s="241">
        <v>0</v>
      </c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242"/>
      <c r="DX104" s="241">
        <v>0</v>
      </c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242"/>
      <c r="EM104" s="241">
        <v>0</v>
      </c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292"/>
    </row>
    <row r="105" spans="1:157" s="22" customFormat="1" ht="24" customHeight="1">
      <c r="A105" s="193" t="s">
        <v>254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274"/>
      <c r="BL105" s="75" t="s">
        <v>253</v>
      </c>
      <c r="BM105" s="76"/>
      <c r="BN105" s="76"/>
      <c r="BO105" s="76"/>
      <c r="BP105" s="76"/>
      <c r="BQ105" s="77"/>
      <c r="BR105" s="206">
        <v>0</v>
      </c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8"/>
      <c r="CF105" s="206">
        <v>0</v>
      </c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8"/>
      <c r="CU105" s="206">
        <v>0</v>
      </c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  <c r="DH105" s="207"/>
      <c r="DI105" s="208"/>
      <c r="DJ105" s="206">
        <v>0</v>
      </c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7"/>
      <c r="DU105" s="207"/>
      <c r="DV105" s="207"/>
      <c r="DW105" s="208"/>
      <c r="DX105" s="206">
        <v>0</v>
      </c>
      <c r="DY105" s="207"/>
      <c r="DZ105" s="207"/>
      <c r="EA105" s="207"/>
      <c r="EB105" s="207"/>
      <c r="EC105" s="207"/>
      <c r="ED105" s="207"/>
      <c r="EE105" s="207"/>
      <c r="EF105" s="207"/>
      <c r="EG105" s="207"/>
      <c r="EH105" s="207"/>
      <c r="EI105" s="207"/>
      <c r="EJ105" s="207"/>
      <c r="EK105" s="207"/>
      <c r="EL105" s="208"/>
      <c r="EM105" s="206">
        <v>0</v>
      </c>
      <c r="EN105" s="207"/>
      <c r="EO105" s="207"/>
      <c r="EP105" s="207"/>
      <c r="EQ105" s="207"/>
      <c r="ER105" s="207"/>
      <c r="ES105" s="207"/>
      <c r="ET105" s="207"/>
      <c r="EU105" s="207"/>
      <c r="EV105" s="207"/>
      <c r="EW105" s="207"/>
      <c r="EX105" s="207"/>
      <c r="EY105" s="207"/>
      <c r="EZ105" s="207"/>
      <c r="FA105" s="293"/>
    </row>
    <row r="106" spans="1:157" s="3" customFormat="1" ht="2.25" customHeight="1" thickBo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80"/>
      <c r="BL106" s="152"/>
      <c r="BM106" s="153"/>
      <c r="BN106" s="154"/>
      <c r="BO106" s="154"/>
      <c r="BP106" s="154"/>
      <c r="BQ106" s="154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47"/>
    </row>
    <row r="107" ht="15" customHeight="1">
      <c r="FA107" s="14" t="s">
        <v>96</v>
      </c>
    </row>
    <row r="108" spans="1:157" ht="12" customHeight="1">
      <c r="A108" s="143" t="s">
        <v>161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4"/>
      <c r="BL108" s="132" t="s">
        <v>0</v>
      </c>
      <c r="BM108" s="132"/>
      <c r="BN108" s="132"/>
      <c r="BO108" s="132"/>
      <c r="BP108" s="132"/>
      <c r="BQ108" s="132"/>
      <c r="BR108" s="132" t="s">
        <v>1</v>
      </c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 t="s">
        <v>4</v>
      </c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132"/>
      <c r="EY108" s="132"/>
      <c r="EZ108" s="132"/>
      <c r="FA108" s="133"/>
    </row>
    <row r="109" spans="1:157" ht="34.5" customHeight="1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6"/>
      <c r="BL109" s="132"/>
      <c r="BM109" s="132"/>
      <c r="BN109" s="132"/>
      <c r="BO109" s="132"/>
      <c r="BP109" s="132"/>
      <c r="BQ109" s="132"/>
      <c r="BR109" s="90" t="s">
        <v>2</v>
      </c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 t="s">
        <v>5</v>
      </c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 t="s">
        <v>3</v>
      </c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 t="s">
        <v>2</v>
      </c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 t="s">
        <v>5</v>
      </c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 t="s">
        <v>3</v>
      </c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142"/>
    </row>
    <row r="110" spans="1:157" s="28" customFormat="1" ht="12.75" customHeight="1" thickBot="1">
      <c r="A110" s="148">
        <v>1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85">
        <v>2</v>
      </c>
      <c r="BM110" s="85"/>
      <c r="BN110" s="85"/>
      <c r="BO110" s="85"/>
      <c r="BP110" s="85"/>
      <c r="BQ110" s="85"/>
      <c r="BR110" s="85">
        <v>3</v>
      </c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>
        <v>4</v>
      </c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>
        <v>5</v>
      </c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>
        <v>6</v>
      </c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>
        <v>7</v>
      </c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>
        <v>8</v>
      </c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204"/>
    </row>
    <row r="111" spans="1:157" ht="24" customHeight="1">
      <c r="A111" s="135" t="s">
        <v>256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6"/>
      <c r="BL111" s="289" t="s">
        <v>255</v>
      </c>
      <c r="BM111" s="290"/>
      <c r="BN111" s="290"/>
      <c r="BO111" s="290"/>
      <c r="BP111" s="290"/>
      <c r="BQ111" s="216"/>
      <c r="BR111" s="243">
        <v>0</v>
      </c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5"/>
      <c r="CF111" s="243">
        <v>0</v>
      </c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5"/>
      <c r="CU111" s="243">
        <v>0</v>
      </c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5"/>
      <c r="DJ111" s="243">
        <v>0</v>
      </c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5"/>
      <c r="DX111" s="243">
        <v>0</v>
      </c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5"/>
      <c r="EM111" s="243">
        <v>0</v>
      </c>
      <c r="EN111" s="244"/>
      <c r="EO111" s="244"/>
      <c r="EP111" s="244"/>
      <c r="EQ111" s="244"/>
      <c r="ER111" s="244"/>
      <c r="ES111" s="244"/>
      <c r="ET111" s="244"/>
      <c r="EU111" s="244"/>
      <c r="EV111" s="244"/>
      <c r="EW111" s="244"/>
      <c r="EX111" s="244"/>
      <c r="EY111" s="244"/>
      <c r="EZ111" s="244"/>
      <c r="FA111" s="294"/>
    </row>
    <row r="112" spans="1:157" ht="18.75" customHeight="1">
      <c r="A112" s="33" t="s">
        <v>64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4"/>
      <c r="BL112" s="87" t="s">
        <v>60</v>
      </c>
      <c r="BM112" s="88"/>
      <c r="BN112" s="89"/>
      <c r="BO112" s="89"/>
      <c r="BP112" s="89"/>
      <c r="BQ112" s="89"/>
      <c r="BR112" s="128">
        <v>0</v>
      </c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>
        <v>0</v>
      </c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>
        <v>0</v>
      </c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>
        <v>0</v>
      </c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>
        <v>0</v>
      </c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>
        <v>0</v>
      </c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92"/>
    </row>
    <row r="113" spans="1:157" ht="18.75" customHeight="1">
      <c r="A113" s="47" t="s">
        <v>358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8"/>
      <c r="BL113" s="140" t="s">
        <v>61</v>
      </c>
      <c r="BM113" s="123"/>
      <c r="BN113" s="141"/>
      <c r="BO113" s="141"/>
      <c r="BP113" s="141"/>
      <c r="BQ113" s="141"/>
      <c r="BR113" s="169">
        <v>0</v>
      </c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>
        <v>0</v>
      </c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>
        <v>0</v>
      </c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>
        <v>0</v>
      </c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>
        <v>0</v>
      </c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>
        <v>0</v>
      </c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240"/>
    </row>
    <row r="114" spans="1:157" ht="18.75" customHeight="1">
      <c r="A114" s="47" t="s">
        <v>257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8"/>
      <c r="BL114" s="140" t="s">
        <v>62</v>
      </c>
      <c r="BM114" s="123"/>
      <c r="BN114" s="141"/>
      <c r="BO114" s="141"/>
      <c r="BP114" s="141"/>
      <c r="BQ114" s="141"/>
      <c r="BR114" s="169">
        <v>0</v>
      </c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>
        <v>0</v>
      </c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>
        <v>0</v>
      </c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>
        <v>0</v>
      </c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>
        <v>0</v>
      </c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>
        <v>0</v>
      </c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240"/>
    </row>
    <row r="115" spans="1:157" ht="24.75" customHeight="1">
      <c r="A115" s="138" t="s">
        <v>359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9"/>
      <c r="BL115" s="121" t="s">
        <v>65</v>
      </c>
      <c r="BM115" s="122"/>
      <c r="BN115" s="122"/>
      <c r="BO115" s="122"/>
      <c r="BP115" s="122"/>
      <c r="BQ115" s="123"/>
      <c r="BR115" s="124">
        <v>0</v>
      </c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6"/>
      <c r="CF115" s="124">
        <v>0</v>
      </c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6"/>
      <c r="CU115" s="124">
        <v>0</v>
      </c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6"/>
      <c r="DJ115" s="124">
        <v>0</v>
      </c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6"/>
      <c r="DX115" s="124">
        <v>0</v>
      </c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6"/>
      <c r="EM115" s="124">
        <v>0</v>
      </c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68"/>
    </row>
    <row r="116" spans="1:157" s="22" customFormat="1" ht="24" customHeight="1">
      <c r="A116" s="119" t="s">
        <v>258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20"/>
      <c r="BL116" s="121" t="s">
        <v>178</v>
      </c>
      <c r="BM116" s="122"/>
      <c r="BN116" s="122"/>
      <c r="BO116" s="122"/>
      <c r="BP116" s="122"/>
      <c r="BQ116" s="123"/>
      <c r="BR116" s="124">
        <v>0</v>
      </c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6"/>
      <c r="CF116" s="124">
        <v>0</v>
      </c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6"/>
      <c r="CU116" s="124">
        <v>0</v>
      </c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6"/>
      <c r="DJ116" s="124">
        <v>0</v>
      </c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6"/>
      <c r="DX116" s="124">
        <v>0</v>
      </c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6"/>
      <c r="EM116" s="124">
        <v>0</v>
      </c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68"/>
    </row>
    <row r="117" spans="1:157" s="22" customFormat="1" ht="18.75" customHeight="1">
      <c r="A117" s="119" t="s">
        <v>361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20"/>
      <c r="BL117" s="121" t="s">
        <v>360</v>
      </c>
      <c r="BM117" s="122"/>
      <c r="BN117" s="122"/>
      <c r="BO117" s="122"/>
      <c r="BP117" s="122"/>
      <c r="BQ117" s="123"/>
      <c r="BR117" s="124">
        <v>0</v>
      </c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6"/>
      <c r="CF117" s="124">
        <v>0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6"/>
      <c r="CU117" s="124">
        <v>0</v>
      </c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6"/>
      <c r="DJ117" s="124">
        <v>0</v>
      </c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6"/>
      <c r="DX117" s="124">
        <v>0</v>
      </c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6"/>
      <c r="EM117" s="124">
        <v>0</v>
      </c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68"/>
    </row>
    <row r="118" spans="1:157" ht="18.75" customHeight="1">
      <c r="A118" s="33" t="s">
        <v>165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4"/>
      <c r="BL118" s="177" t="s">
        <v>259</v>
      </c>
      <c r="BM118" s="80"/>
      <c r="BN118" s="178"/>
      <c r="BO118" s="178"/>
      <c r="BP118" s="178"/>
      <c r="BQ118" s="178"/>
      <c r="BR118" s="167">
        <v>0</v>
      </c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>
        <v>0</v>
      </c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>
        <v>0</v>
      </c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>
        <v>0</v>
      </c>
      <c r="DK118" s="167"/>
      <c r="DL118" s="167"/>
      <c r="DM118" s="167"/>
      <c r="DN118" s="167"/>
      <c r="DO118" s="167"/>
      <c r="DP118" s="167"/>
      <c r="DQ118" s="167"/>
      <c r="DR118" s="167"/>
      <c r="DS118" s="167"/>
      <c r="DT118" s="167"/>
      <c r="DU118" s="167"/>
      <c r="DV118" s="167"/>
      <c r="DW118" s="167"/>
      <c r="DX118" s="167">
        <v>0</v>
      </c>
      <c r="DY118" s="167"/>
      <c r="DZ118" s="167"/>
      <c r="EA118" s="167"/>
      <c r="EB118" s="167"/>
      <c r="EC118" s="167"/>
      <c r="ED118" s="167"/>
      <c r="EE118" s="167"/>
      <c r="EF118" s="167"/>
      <c r="EG118" s="167"/>
      <c r="EH118" s="167"/>
      <c r="EI118" s="167"/>
      <c r="EJ118" s="167"/>
      <c r="EK118" s="167"/>
      <c r="EL118" s="167"/>
      <c r="EM118" s="167">
        <v>0</v>
      </c>
      <c r="EN118" s="167"/>
      <c r="EO118" s="167"/>
      <c r="EP118" s="167"/>
      <c r="EQ118" s="167"/>
      <c r="ER118" s="167"/>
      <c r="ES118" s="167"/>
      <c r="ET118" s="167"/>
      <c r="EU118" s="167"/>
      <c r="EV118" s="167"/>
      <c r="EW118" s="167"/>
      <c r="EX118" s="167"/>
      <c r="EY118" s="167"/>
      <c r="EZ118" s="167"/>
      <c r="FA118" s="239"/>
    </row>
    <row r="119" spans="1:157" ht="24" customHeight="1">
      <c r="A119" s="193" t="s">
        <v>263</v>
      </c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5"/>
      <c r="BL119" s="87" t="s">
        <v>260</v>
      </c>
      <c r="BM119" s="88"/>
      <c r="BN119" s="89"/>
      <c r="BO119" s="89"/>
      <c r="BP119" s="89"/>
      <c r="BQ119" s="89"/>
      <c r="BR119" s="128">
        <v>0</v>
      </c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>
        <v>0</v>
      </c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>
        <v>0</v>
      </c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>
        <v>0</v>
      </c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>
        <v>0</v>
      </c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>
        <v>0</v>
      </c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92"/>
    </row>
    <row r="120" spans="1:157" ht="18.75" customHeight="1">
      <c r="A120" s="135" t="s">
        <v>264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6"/>
      <c r="BL120" s="87" t="s">
        <v>261</v>
      </c>
      <c r="BM120" s="88"/>
      <c r="BN120" s="89"/>
      <c r="BO120" s="89"/>
      <c r="BP120" s="89"/>
      <c r="BQ120" s="89"/>
      <c r="BR120" s="128">
        <v>0</v>
      </c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>
        <v>0</v>
      </c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>
        <v>0</v>
      </c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>
        <v>0</v>
      </c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>
        <v>0</v>
      </c>
      <c r="DY120" s="128"/>
      <c r="DZ120" s="128"/>
      <c r="EA120" s="128"/>
      <c r="EB120" s="128"/>
      <c r="EC120" s="128"/>
      <c r="ED120" s="128"/>
      <c r="EE120" s="128"/>
      <c r="EF120" s="128"/>
      <c r="EG120" s="128"/>
      <c r="EH120" s="128"/>
      <c r="EI120" s="128"/>
      <c r="EJ120" s="128"/>
      <c r="EK120" s="128"/>
      <c r="EL120" s="128"/>
      <c r="EM120" s="128">
        <v>0</v>
      </c>
      <c r="EN120" s="128"/>
      <c r="EO120" s="128"/>
      <c r="EP120" s="128"/>
      <c r="EQ120" s="128"/>
      <c r="ER120" s="128"/>
      <c r="ES120" s="128"/>
      <c r="ET120" s="128"/>
      <c r="EU120" s="128"/>
      <c r="EV120" s="128"/>
      <c r="EW120" s="128"/>
      <c r="EX120" s="128"/>
      <c r="EY120" s="128"/>
      <c r="EZ120" s="128"/>
      <c r="FA120" s="192"/>
    </row>
    <row r="121" spans="1:157" s="3" customFormat="1" ht="18.75" customHeight="1">
      <c r="A121" s="193" t="s">
        <v>265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274"/>
      <c r="BL121" s="213" t="s">
        <v>262</v>
      </c>
      <c r="BM121" s="77"/>
      <c r="BN121" s="214"/>
      <c r="BO121" s="214"/>
      <c r="BP121" s="214"/>
      <c r="BQ121" s="214"/>
      <c r="BR121" s="130">
        <v>0</v>
      </c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0"/>
      <c r="CC121" s="130"/>
      <c r="CD121" s="130"/>
      <c r="CE121" s="130"/>
      <c r="CF121" s="130">
        <v>0</v>
      </c>
      <c r="CG121" s="130"/>
      <c r="CH121" s="130"/>
      <c r="CI121" s="130"/>
      <c r="CJ121" s="130"/>
      <c r="CK121" s="130"/>
      <c r="CL121" s="130"/>
      <c r="CM121" s="130"/>
      <c r="CN121" s="130"/>
      <c r="CO121" s="130"/>
      <c r="CP121" s="130"/>
      <c r="CQ121" s="130"/>
      <c r="CR121" s="130"/>
      <c r="CS121" s="130"/>
      <c r="CT121" s="130"/>
      <c r="CU121" s="130">
        <v>0</v>
      </c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>
        <v>0</v>
      </c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>
        <v>0</v>
      </c>
      <c r="DY121" s="130"/>
      <c r="DZ121" s="130"/>
      <c r="EA121" s="130"/>
      <c r="EB121" s="130"/>
      <c r="EC121" s="130"/>
      <c r="ED121" s="130"/>
      <c r="EE121" s="130"/>
      <c r="EF121" s="130"/>
      <c r="EG121" s="130"/>
      <c r="EH121" s="130"/>
      <c r="EI121" s="130"/>
      <c r="EJ121" s="130"/>
      <c r="EK121" s="130"/>
      <c r="EL121" s="130"/>
      <c r="EM121" s="130">
        <v>0</v>
      </c>
      <c r="EN121" s="130"/>
      <c r="EO121" s="130"/>
      <c r="EP121" s="130"/>
      <c r="EQ121" s="130"/>
      <c r="ER121" s="130"/>
      <c r="ES121" s="130"/>
      <c r="ET121" s="130"/>
      <c r="EU121" s="130"/>
      <c r="EV121" s="130"/>
      <c r="EW121" s="130"/>
      <c r="EX121" s="130"/>
      <c r="EY121" s="130"/>
      <c r="EZ121" s="130"/>
      <c r="FA121" s="191"/>
    </row>
    <row r="122" spans="1:157" s="3" customFormat="1" ht="18.75" customHeight="1">
      <c r="A122" s="82" t="s">
        <v>363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3"/>
      <c r="BL122" s="71" t="s">
        <v>362</v>
      </c>
      <c r="BM122" s="72"/>
      <c r="BN122" s="73"/>
      <c r="BO122" s="73"/>
      <c r="BP122" s="73"/>
      <c r="BQ122" s="73"/>
      <c r="BR122" s="81">
        <v>0</v>
      </c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>
        <v>0</v>
      </c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>
        <v>0</v>
      </c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>
        <v>0</v>
      </c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>
        <v>0</v>
      </c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>
        <v>0</v>
      </c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4"/>
    </row>
    <row r="123" spans="1:157" s="3" customFormat="1" ht="2.25" customHeight="1" thickBot="1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295"/>
      <c r="BH123" s="295"/>
      <c r="BI123" s="295"/>
      <c r="BJ123" s="295"/>
      <c r="BK123" s="296"/>
      <c r="BL123" s="297"/>
      <c r="BM123" s="258"/>
      <c r="BN123" s="298"/>
      <c r="BO123" s="298"/>
      <c r="BP123" s="298"/>
      <c r="BQ123" s="298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76"/>
    </row>
    <row r="124" spans="1:157" s="3" customFormat="1" ht="33.75" customHeight="1">
      <c r="A124" s="281" t="s">
        <v>364</v>
      </c>
      <c r="B124" s="282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282"/>
      <c r="AO124" s="282"/>
      <c r="AP124" s="282"/>
      <c r="AQ124" s="282"/>
      <c r="AR124" s="282"/>
      <c r="AS124" s="282"/>
      <c r="AT124" s="282"/>
      <c r="AU124" s="282"/>
      <c r="AV124" s="282"/>
      <c r="AW124" s="282"/>
      <c r="AX124" s="282"/>
      <c r="AY124" s="282"/>
      <c r="AZ124" s="282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3"/>
      <c r="BL124" s="71" t="s">
        <v>66</v>
      </c>
      <c r="BM124" s="72"/>
      <c r="BN124" s="73"/>
      <c r="BO124" s="73"/>
      <c r="BP124" s="73"/>
      <c r="BQ124" s="73"/>
      <c r="BR124" s="74">
        <v>16849.33</v>
      </c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69">
        <v>0</v>
      </c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74">
        <f>BR124</f>
        <v>16849.33</v>
      </c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>
        <v>108370.2</v>
      </c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69">
        <v>0</v>
      </c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74">
        <f>DJ124</f>
        <v>108370.2</v>
      </c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260"/>
    </row>
    <row r="125" spans="1:157" s="3" customFormat="1" ht="2.25" customHeight="1" thickBo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80"/>
      <c r="BL125" s="152"/>
      <c r="BM125" s="153"/>
      <c r="BN125" s="154"/>
      <c r="BO125" s="154"/>
      <c r="BP125" s="154"/>
      <c r="BQ125" s="154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47"/>
    </row>
    <row r="126" spans="1:157" ht="19.5" customHeight="1">
      <c r="A126" s="37" t="s">
        <v>68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8"/>
      <c r="BL126" s="156" t="s">
        <v>67</v>
      </c>
      <c r="BM126" s="157"/>
      <c r="BN126" s="158"/>
      <c r="BO126" s="158"/>
      <c r="BP126" s="158"/>
      <c r="BQ126" s="158"/>
      <c r="BR126" s="159">
        <f>SUM(BR64+BR124)</f>
        <v>9142760.39</v>
      </c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>
        <v>0</v>
      </c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9">
        <f>SUM(CU64+CU124)</f>
        <v>9142760.39</v>
      </c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9">
        <f>SUM(DJ64+DJ124)</f>
        <v>4932322.62</v>
      </c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>
        <v>0</v>
      </c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9">
        <f>SUM(EM64+EM124)</f>
        <v>4932322.62</v>
      </c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75"/>
    </row>
    <row r="127" spans="1:157" ht="2.25" customHeight="1" thickBot="1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1"/>
      <c r="BL127" s="152"/>
      <c r="BM127" s="153"/>
      <c r="BN127" s="154"/>
      <c r="BO127" s="154"/>
      <c r="BP127" s="154"/>
      <c r="BQ127" s="154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47"/>
    </row>
    <row r="128" ht="15" customHeight="1">
      <c r="FA128" s="14" t="s">
        <v>134</v>
      </c>
    </row>
    <row r="129" spans="1:157" ht="12" customHeight="1">
      <c r="A129" s="143" t="s">
        <v>351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4"/>
      <c r="BL129" s="132" t="s">
        <v>0</v>
      </c>
      <c r="BM129" s="132"/>
      <c r="BN129" s="132"/>
      <c r="BO129" s="132"/>
      <c r="BP129" s="132"/>
      <c r="BQ129" s="132"/>
      <c r="BR129" s="132" t="s">
        <v>1</v>
      </c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 t="s">
        <v>4</v>
      </c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3"/>
    </row>
    <row r="130" spans="1:157" ht="34.5" customHeigh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6"/>
      <c r="BL130" s="132"/>
      <c r="BM130" s="132"/>
      <c r="BN130" s="132"/>
      <c r="BO130" s="132"/>
      <c r="BP130" s="132"/>
      <c r="BQ130" s="132"/>
      <c r="BR130" s="90" t="s">
        <v>2</v>
      </c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 t="s">
        <v>5</v>
      </c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 t="s">
        <v>3</v>
      </c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 t="s">
        <v>2</v>
      </c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 t="s">
        <v>5</v>
      </c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 t="s">
        <v>3</v>
      </c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142"/>
    </row>
    <row r="131" spans="1:157" s="28" customFormat="1" ht="12.75" customHeight="1" thickBot="1">
      <c r="A131" s="148">
        <v>1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85">
        <v>2</v>
      </c>
      <c r="BM131" s="85"/>
      <c r="BN131" s="85"/>
      <c r="BO131" s="85"/>
      <c r="BP131" s="85"/>
      <c r="BQ131" s="85"/>
      <c r="BR131" s="85">
        <v>3</v>
      </c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>
        <v>4</v>
      </c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>
        <v>5</v>
      </c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>
        <v>6</v>
      </c>
      <c r="DK131" s="85"/>
      <c r="DL131" s="85"/>
      <c r="DM131" s="85"/>
      <c r="DN131" s="85"/>
      <c r="DO131" s="85"/>
      <c r="DP131" s="85"/>
      <c r="DQ131" s="85"/>
      <c r="DR131" s="85"/>
      <c r="DS131" s="85"/>
      <c r="DT131" s="85"/>
      <c r="DU131" s="85"/>
      <c r="DV131" s="85"/>
      <c r="DW131" s="85"/>
      <c r="DX131" s="85">
        <v>7</v>
      </c>
      <c r="DY131" s="85"/>
      <c r="DZ131" s="85"/>
      <c r="EA131" s="85"/>
      <c r="EB131" s="85"/>
      <c r="EC131" s="85"/>
      <c r="ED131" s="85"/>
      <c r="EE131" s="85"/>
      <c r="EF131" s="85"/>
      <c r="EG131" s="85"/>
      <c r="EH131" s="85"/>
      <c r="EI131" s="85"/>
      <c r="EJ131" s="85"/>
      <c r="EK131" s="85"/>
      <c r="EL131" s="85"/>
      <c r="EM131" s="85">
        <v>8</v>
      </c>
      <c r="EN131" s="85"/>
      <c r="EO131" s="85"/>
      <c r="EP131" s="85"/>
      <c r="EQ131" s="85"/>
      <c r="ER131" s="85"/>
      <c r="ES131" s="85"/>
      <c r="ET131" s="85"/>
      <c r="EU131" s="85"/>
      <c r="EV131" s="85"/>
      <c r="EW131" s="85"/>
      <c r="EX131" s="85"/>
      <c r="EY131" s="85"/>
      <c r="EZ131" s="85"/>
      <c r="FA131" s="204"/>
    </row>
    <row r="132" spans="1:157" ht="15.75" customHeight="1">
      <c r="A132" s="198" t="s">
        <v>70</v>
      </c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9"/>
      <c r="BL132" s="215" t="s">
        <v>71</v>
      </c>
      <c r="BM132" s="216"/>
      <c r="BN132" s="217"/>
      <c r="BO132" s="217"/>
      <c r="BP132" s="217"/>
      <c r="BQ132" s="217"/>
      <c r="BR132" s="131">
        <v>0</v>
      </c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1"/>
      <c r="CC132" s="131"/>
      <c r="CD132" s="131"/>
      <c r="CE132" s="131"/>
      <c r="CF132" s="131">
        <v>0</v>
      </c>
      <c r="CG132" s="131"/>
      <c r="CH132" s="131"/>
      <c r="CI132" s="131"/>
      <c r="CJ132" s="131"/>
      <c r="CK132" s="131"/>
      <c r="CL132" s="131"/>
      <c r="CM132" s="131"/>
      <c r="CN132" s="131"/>
      <c r="CO132" s="131"/>
      <c r="CP132" s="131"/>
      <c r="CQ132" s="131"/>
      <c r="CR132" s="131"/>
      <c r="CS132" s="131"/>
      <c r="CT132" s="131"/>
      <c r="CU132" s="131">
        <v>0</v>
      </c>
      <c r="CV132" s="131"/>
      <c r="CW132" s="131"/>
      <c r="CX132" s="131"/>
      <c r="CY132" s="131"/>
      <c r="CZ132" s="131"/>
      <c r="DA132" s="131"/>
      <c r="DB132" s="131"/>
      <c r="DC132" s="131"/>
      <c r="DD132" s="131"/>
      <c r="DE132" s="131"/>
      <c r="DF132" s="131"/>
      <c r="DG132" s="131"/>
      <c r="DH132" s="131"/>
      <c r="DI132" s="131"/>
      <c r="DJ132" s="131">
        <v>0</v>
      </c>
      <c r="DK132" s="131"/>
      <c r="DL132" s="131"/>
      <c r="DM132" s="131"/>
      <c r="DN132" s="131"/>
      <c r="DO132" s="131"/>
      <c r="DP132" s="131"/>
      <c r="DQ132" s="131"/>
      <c r="DR132" s="131"/>
      <c r="DS132" s="131"/>
      <c r="DT132" s="131"/>
      <c r="DU132" s="131"/>
      <c r="DV132" s="131"/>
      <c r="DW132" s="131"/>
      <c r="DX132" s="131">
        <v>0</v>
      </c>
      <c r="DY132" s="131"/>
      <c r="DZ132" s="131"/>
      <c r="EA132" s="131"/>
      <c r="EB132" s="131"/>
      <c r="EC132" s="131"/>
      <c r="ED132" s="131"/>
      <c r="EE132" s="131"/>
      <c r="EF132" s="131"/>
      <c r="EG132" s="131"/>
      <c r="EH132" s="131"/>
      <c r="EI132" s="131"/>
      <c r="EJ132" s="131"/>
      <c r="EK132" s="131"/>
      <c r="EL132" s="131"/>
      <c r="EM132" s="131">
        <v>0</v>
      </c>
      <c r="EN132" s="131"/>
      <c r="EO132" s="131"/>
      <c r="EP132" s="131"/>
      <c r="EQ132" s="131"/>
      <c r="ER132" s="131"/>
      <c r="ES132" s="131"/>
      <c r="ET132" s="131"/>
      <c r="EU132" s="131"/>
      <c r="EV132" s="131"/>
      <c r="EW132" s="131"/>
      <c r="EX132" s="131"/>
      <c r="EY132" s="131"/>
      <c r="EZ132" s="131"/>
      <c r="FA132" s="173"/>
    </row>
    <row r="133" spans="1:157" ht="18.75" customHeight="1">
      <c r="A133" s="29" t="s">
        <v>74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0"/>
      <c r="BL133" s="87"/>
      <c r="BM133" s="88"/>
      <c r="BN133" s="89"/>
      <c r="BO133" s="89"/>
      <c r="BP133" s="89"/>
      <c r="BQ133" s="89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8"/>
      <c r="ES133" s="128"/>
      <c r="ET133" s="128"/>
      <c r="EU133" s="128"/>
      <c r="EV133" s="128"/>
      <c r="EW133" s="128"/>
      <c r="EX133" s="128"/>
      <c r="EY133" s="128"/>
      <c r="EZ133" s="128"/>
      <c r="FA133" s="192"/>
    </row>
    <row r="134" spans="1:157" ht="24" customHeight="1">
      <c r="A134" s="193" t="s">
        <v>266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5"/>
      <c r="BL134" s="87" t="s">
        <v>267</v>
      </c>
      <c r="BM134" s="88"/>
      <c r="BN134" s="89"/>
      <c r="BO134" s="89"/>
      <c r="BP134" s="89"/>
      <c r="BQ134" s="89"/>
      <c r="BR134" s="128">
        <v>0</v>
      </c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>
        <v>0</v>
      </c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>
        <v>0</v>
      </c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>
        <v>0</v>
      </c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>
        <v>0</v>
      </c>
      <c r="DY134" s="128"/>
      <c r="DZ134" s="128"/>
      <c r="EA134" s="128"/>
      <c r="EB134" s="128"/>
      <c r="EC134" s="128"/>
      <c r="ED134" s="128"/>
      <c r="EE134" s="128"/>
      <c r="EF134" s="128"/>
      <c r="EG134" s="128"/>
      <c r="EH134" s="128"/>
      <c r="EI134" s="128"/>
      <c r="EJ134" s="128"/>
      <c r="EK134" s="128"/>
      <c r="EL134" s="128"/>
      <c r="EM134" s="128">
        <v>0</v>
      </c>
      <c r="EN134" s="128"/>
      <c r="EO134" s="128"/>
      <c r="EP134" s="128"/>
      <c r="EQ134" s="128"/>
      <c r="ER134" s="128"/>
      <c r="ES134" s="128"/>
      <c r="ET134" s="128"/>
      <c r="EU134" s="128"/>
      <c r="EV134" s="128"/>
      <c r="EW134" s="128"/>
      <c r="EX134" s="128"/>
      <c r="EY134" s="128"/>
      <c r="EZ134" s="128"/>
      <c r="FA134" s="192"/>
    </row>
    <row r="135" spans="1:157" ht="24" customHeight="1">
      <c r="A135" s="135" t="s">
        <v>271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6"/>
      <c r="BL135" s="87" t="s">
        <v>268</v>
      </c>
      <c r="BM135" s="88"/>
      <c r="BN135" s="89"/>
      <c r="BO135" s="89"/>
      <c r="BP135" s="89"/>
      <c r="BQ135" s="89"/>
      <c r="BR135" s="128">
        <v>0</v>
      </c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>
        <v>0</v>
      </c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>
        <v>0</v>
      </c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>
        <v>0</v>
      </c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>
        <v>0</v>
      </c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>
        <v>0</v>
      </c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92"/>
    </row>
    <row r="136" spans="1:157" ht="19.5" customHeight="1">
      <c r="A136" s="135" t="s">
        <v>272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6"/>
      <c r="BL136" s="213" t="s">
        <v>269</v>
      </c>
      <c r="BM136" s="77"/>
      <c r="BN136" s="214"/>
      <c r="BO136" s="214"/>
      <c r="BP136" s="214"/>
      <c r="BQ136" s="214"/>
      <c r="BR136" s="130">
        <v>0</v>
      </c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>
        <v>0</v>
      </c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>
        <v>0</v>
      </c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>
        <v>0</v>
      </c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30"/>
      <c r="DU136" s="130"/>
      <c r="DV136" s="130"/>
      <c r="DW136" s="130"/>
      <c r="DX136" s="130">
        <v>0</v>
      </c>
      <c r="DY136" s="130"/>
      <c r="DZ136" s="130"/>
      <c r="EA136" s="130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0"/>
      <c r="EL136" s="130"/>
      <c r="EM136" s="130">
        <v>0</v>
      </c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91"/>
    </row>
    <row r="137" spans="1:157" ht="21" customHeight="1">
      <c r="A137" s="135" t="s">
        <v>273</v>
      </c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6"/>
      <c r="BL137" s="213" t="s">
        <v>270</v>
      </c>
      <c r="BM137" s="77"/>
      <c r="BN137" s="214"/>
      <c r="BO137" s="214"/>
      <c r="BP137" s="214"/>
      <c r="BQ137" s="214"/>
      <c r="BR137" s="130">
        <v>0</v>
      </c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>
        <v>0</v>
      </c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>
        <v>0</v>
      </c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>
        <v>0</v>
      </c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>
        <v>0</v>
      </c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>
        <v>0</v>
      </c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91"/>
    </row>
    <row r="138" spans="1:157" ht="18.75" customHeight="1">
      <c r="A138" s="269" t="s">
        <v>177</v>
      </c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70"/>
      <c r="BL138" s="87" t="s">
        <v>72</v>
      </c>
      <c r="BM138" s="88"/>
      <c r="BN138" s="89"/>
      <c r="BO138" s="89"/>
      <c r="BP138" s="89"/>
      <c r="BQ138" s="89"/>
      <c r="BR138" s="98">
        <v>17938.24</v>
      </c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118">
        <v>0</v>
      </c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98">
        <f>BR138</f>
        <v>17938.24</v>
      </c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>
        <v>156445.05</v>
      </c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118">
        <v>0</v>
      </c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98">
        <f>DJ138</f>
        <v>156445.05</v>
      </c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111"/>
    </row>
    <row r="139" spans="1:157" ht="18.75" customHeight="1">
      <c r="A139" s="269" t="s">
        <v>75</v>
      </c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70"/>
      <c r="BL139" s="87" t="s">
        <v>73</v>
      </c>
      <c r="BM139" s="88"/>
      <c r="BN139" s="89"/>
      <c r="BO139" s="89"/>
      <c r="BP139" s="89"/>
      <c r="BQ139" s="89"/>
      <c r="BR139" s="98">
        <v>13712.3</v>
      </c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118">
        <v>0</v>
      </c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98">
        <f>BR139</f>
        <v>13712.3</v>
      </c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>
        <v>40672.77</v>
      </c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118">
        <v>0</v>
      </c>
      <c r="DY139" s="118"/>
      <c r="DZ139" s="118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98">
        <f>DJ139</f>
        <v>40672.77</v>
      </c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111"/>
    </row>
    <row r="140" spans="1:157" ht="24" customHeight="1">
      <c r="A140" s="193" t="s">
        <v>183</v>
      </c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5"/>
      <c r="BL140" s="87" t="s">
        <v>76</v>
      </c>
      <c r="BM140" s="88"/>
      <c r="BN140" s="89"/>
      <c r="BO140" s="89"/>
      <c r="BP140" s="89"/>
      <c r="BQ140" s="89"/>
      <c r="BR140" s="128">
        <v>0</v>
      </c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>
        <v>0</v>
      </c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>
        <v>0</v>
      </c>
      <c r="CV140" s="128"/>
      <c r="CW140" s="128"/>
      <c r="CX140" s="128"/>
      <c r="CY140" s="128"/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>
        <v>0</v>
      </c>
      <c r="DK140" s="128"/>
      <c r="DL140" s="128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>
        <v>0</v>
      </c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>
        <v>0</v>
      </c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  <c r="EY140" s="128"/>
      <c r="EZ140" s="128"/>
      <c r="FA140" s="192"/>
    </row>
    <row r="141" spans="1:157" ht="24" customHeight="1">
      <c r="A141" s="138" t="s">
        <v>319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9"/>
      <c r="BL141" s="140" t="s">
        <v>77</v>
      </c>
      <c r="BM141" s="123"/>
      <c r="BN141" s="141"/>
      <c r="BO141" s="141"/>
      <c r="BP141" s="141"/>
      <c r="BQ141" s="141"/>
      <c r="BR141" s="128">
        <v>0</v>
      </c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>
        <v>0</v>
      </c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>
        <v>0</v>
      </c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>
        <v>0</v>
      </c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>
        <v>0</v>
      </c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>
        <v>0</v>
      </c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  <c r="EY141" s="128"/>
      <c r="EZ141" s="128"/>
      <c r="FA141" s="192"/>
    </row>
    <row r="142" spans="1:157" ht="18.75" customHeight="1">
      <c r="A142" s="135" t="s">
        <v>168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6"/>
      <c r="BL142" s="213" t="s">
        <v>78</v>
      </c>
      <c r="BM142" s="77"/>
      <c r="BN142" s="214"/>
      <c r="BO142" s="214"/>
      <c r="BP142" s="214"/>
      <c r="BQ142" s="214"/>
      <c r="BR142" s="130">
        <v>0</v>
      </c>
      <c r="BS142" s="130"/>
      <c r="BT142" s="130"/>
      <c r="BU142" s="130"/>
      <c r="BV142" s="130"/>
      <c r="BW142" s="130"/>
      <c r="BX142" s="130"/>
      <c r="BY142" s="130"/>
      <c r="BZ142" s="130"/>
      <c r="CA142" s="130"/>
      <c r="CB142" s="130"/>
      <c r="CC142" s="130"/>
      <c r="CD142" s="130"/>
      <c r="CE142" s="130"/>
      <c r="CF142" s="130">
        <v>0</v>
      </c>
      <c r="CG142" s="130"/>
      <c r="CH142" s="130"/>
      <c r="CI142" s="130"/>
      <c r="CJ142" s="130"/>
      <c r="CK142" s="130"/>
      <c r="CL142" s="130"/>
      <c r="CM142" s="130"/>
      <c r="CN142" s="130"/>
      <c r="CO142" s="130"/>
      <c r="CP142" s="130"/>
      <c r="CQ142" s="130"/>
      <c r="CR142" s="130"/>
      <c r="CS142" s="130"/>
      <c r="CT142" s="130"/>
      <c r="CU142" s="130">
        <v>0</v>
      </c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>
        <v>0</v>
      </c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>
        <v>0</v>
      </c>
      <c r="DY142" s="130"/>
      <c r="DZ142" s="130"/>
      <c r="EA142" s="130"/>
      <c r="EB142" s="130"/>
      <c r="EC142" s="130"/>
      <c r="ED142" s="130"/>
      <c r="EE142" s="130"/>
      <c r="EF142" s="130"/>
      <c r="EG142" s="130"/>
      <c r="EH142" s="130"/>
      <c r="EI142" s="130"/>
      <c r="EJ142" s="130"/>
      <c r="EK142" s="130"/>
      <c r="EL142" s="130"/>
      <c r="EM142" s="130">
        <v>0</v>
      </c>
      <c r="EN142" s="130"/>
      <c r="EO142" s="130"/>
      <c r="EP142" s="130"/>
      <c r="EQ142" s="130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91"/>
    </row>
    <row r="143" spans="1:157" ht="18.75" customHeight="1">
      <c r="A143" s="135" t="s">
        <v>83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6"/>
      <c r="BL143" s="213" t="s">
        <v>79</v>
      </c>
      <c r="BM143" s="77"/>
      <c r="BN143" s="214"/>
      <c r="BO143" s="214"/>
      <c r="BP143" s="214"/>
      <c r="BQ143" s="214"/>
      <c r="BR143" s="130">
        <v>0</v>
      </c>
      <c r="BS143" s="130"/>
      <c r="BT143" s="130"/>
      <c r="BU143" s="130"/>
      <c r="BV143" s="130"/>
      <c r="BW143" s="130"/>
      <c r="BX143" s="130"/>
      <c r="BY143" s="130"/>
      <c r="BZ143" s="130"/>
      <c r="CA143" s="130"/>
      <c r="CB143" s="130"/>
      <c r="CC143" s="130"/>
      <c r="CD143" s="130"/>
      <c r="CE143" s="130"/>
      <c r="CF143" s="130">
        <v>0</v>
      </c>
      <c r="CG143" s="130"/>
      <c r="CH143" s="130"/>
      <c r="CI143" s="130"/>
      <c r="CJ143" s="130"/>
      <c r="CK143" s="130"/>
      <c r="CL143" s="130"/>
      <c r="CM143" s="130"/>
      <c r="CN143" s="130"/>
      <c r="CO143" s="130"/>
      <c r="CP143" s="130"/>
      <c r="CQ143" s="130"/>
      <c r="CR143" s="130"/>
      <c r="CS143" s="130"/>
      <c r="CT143" s="130"/>
      <c r="CU143" s="130">
        <v>0</v>
      </c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>
        <v>0</v>
      </c>
      <c r="DK143" s="130"/>
      <c r="DL143" s="130"/>
      <c r="DM143" s="130"/>
      <c r="DN143" s="130"/>
      <c r="DO143" s="130"/>
      <c r="DP143" s="130"/>
      <c r="DQ143" s="130"/>
      <c r="DR143" s="130"/>
      <c r="DS143" s="130"/>
      <c r="DT143" s="130"/>
      <c r="DU143" s="130"/>
      <c r="DV143" s="130"/>
      <c r="DW143" s="130"/>
      <c r="DX143" s="130">
        <v>0</v>
      </c>
      <c r="DY143" s="130"/>
      <c r="DZ143" s="130"/>
      <c r="EA143" s="130"/>
      <c r="EB143" s="130"/>
      <c r="EC143" s="130"/>
      <c r="ED143" s="130"/>
      <c r="EE143" s="130"/>
      <c r="EF143" s="130"/>
      <c r="EG143" s="130"/>
      <c r="EH143" s="130"/>
      <c r="EI143" s="130"/>
      <c r="EJ143" s="130"/>
      <c r="EK143" s="130"/>
      <c r="EL143" s="130"/>
      <c r="EM143" s="130">
        <v>0</v>
      </c>
      <c r="EN143" s="130"/>
      <c r="EO143" s="130"/>
      <c r="EP143" s="130"/>
      <c r="EQ143" s="130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91"/>
    </row>
    <row r="144" spans="1:157" ht="24.75" customHeight="1">
      <c r="A144" s="138" t="s">
        <v>320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9"/>
      <c r="BL144" s="71" t="s">
        <v>80</v>
      </c>
      <c r="BM144" s="72"/>
      <c r="BN144" s="73"/>
      <c r="BO144" s="73"/>
      <c r="BP144" s="73"/>
      <c r="BQ144" s="73"/>
      <c r="BR144" s="130">
        <v>0</v>
      </c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>
        <v>0</v>
      </c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>
        <v>0</v>
      </c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>
        <v>0</v>
      </c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>
        <v>0</v>
      </c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>
        <v>0</v>
      </c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91"/>
    </row>
    <row r="145" spans="1:157" s="3" customFormat="1" ht="36.75" customHeight="1">
      <c r="A145" s="119" t="s">
        <v>321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20"/>
      <c r="BL145" s="71" t="s">
        <v>81</v>
      </c>
      <c r="BM145" s="72"/>
      <c r="BN145" s="73"/>
      <c r="BO145" s="73"/>
      <c r="BP145" s="73"/>
      <c r="BQ145" s="73"/>
      <c r="BR145" s="112">
        <v>13712.3</v>
      </c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3">
        <v>0</v>
      </c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2">
        <f>BR145</f>
        <v>13712.3</v>
      </c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>
        <v>40672.77</v>
      </c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3">
        <v>0</v>
      </c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2">
        <f>DJ145</f>
        <v>40672.77</v>
      </c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4"/>
    </row>
    <row r="146" spans="1:157" s="3" customFormat="1" ht="2.25" customHeight="1" thickBo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  <c r="AS146" s="179"/>
      <c r="AT146" s="179"/>
      <c r="AU146" s="179"/>
      <c r="AV146" s="179"/>
      <c r="AW146" s="179"/>
      <c r="AX146" s="179"/>
      <c r="AY146" s="179"/>
      <c r="AZ146" s="179"/>
      <c r="BA146" s="179"/>
      <c r="BB146" s="179"/>
      <c r="BC146" s="179"/>
      <c r="BD146" s="179"/>
      <c r="BE146" s="179"/>
      <c r="BF146" s="179"/>
      <c r="BG146" s="179"/>
      <c r="BH146" s="179"/>
      <c r="BI146" s="179"/>
      <c r="BJ146" s="179"/>
      <c r="BK146" s="180"/>
      <c r="BL146" s="152"/>
      <c r="BM146" s="153"/>
      <c r="BN146" s="154"/>
      <c r="BO146" s="154"/>
      <c r="BP146" s="154"/>
      <c r="BQ146" s="154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66">
        <f>BR145</f>
        <v>13712.3</v>
      </c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47"/>
    </row>
    <row r="147" ht="15" customHeight="1">
      <c r="FA147" s="14" t="s">
        <v>135</v>
      </c>
    </row>
    <row r="148" spans="1:157" ht="12" customHeight="1">
      <c r="A148" s="143" t="s">
        <v>351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4"/>
      <c r="BL148" s="132" t="s">
        <v>0</v>
      </c>
      <c r="BM148" s="132"/>
      <c r="BN148" s="132"/>
      <c r="BO148" s="132"/>
      <c r="BP148" s="132"/>
      <c r="BQ148" s="132"/>
      <c r="BR148" s="132" t="s">
        <v>1</v>
      </c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 t="s">
        <v>4</v>
      </c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3"/>
    </row>
    <row r="149" spans="1:157" ht="34.5" customHeight="1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6"/>
      <c r="BL149" s="132"/>
      <c r="BM149" s="132"/>
      <c r="BN149" s="132"/>
      <c r="BO149" s="132"/>
      <c r="BP149" s="132"/>
      <c r="BQ149" s="132"/>
      <c r="BR149" s="90" t="s">
        <v>2</v>
      </c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 t="s">
        <v>5</v>
      </c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 t="s">
        <v>3</v>
      </c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 t="s">
        <v>2</v>
      </c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 t="s">
        <v>5</v>
      </c>
      <c r="DY149" s="90"/>
      <c r="DZ149" s="90"/>
      <c r="EA149" s="90"/>
      <c r="EB149" s="90"/>
      <c r="EC149" s="90"/>
      <c r="ED149" s="90"/>
      <c r="EE149" s="90"/>
      <c r="EF149" s="90"/>
      <c r="EG149" s="90"/>
      <c r="EH149" s="90"/>
      <c r="EI149" s="90"/>
      <c r="EJ149" s="90"/>
      <c r="EK149" s="90"/>
      <c r="EL149" s="90"/>
      <c r="EM149" s="90" t="s">
        <v>3</v>
      </c>
      <c r="EN149" s="90"/>
      <c r="EO149" s="90"/>
      <c r="EP149" s="90"/>
      <c r="EQ149" s="90"/>
      <c r="ER149" s="90"/>
      <c r="ES149" s="90"/>
      <c r="ET149" s="90"/>
      <c r="EU149" s="90"/>
      <c r="EV149" s="90"/>
      <c r="EW149" s="90"/>
      <c r="EX149" s="90"/>
      <c r="EY149" s="90"/>
      <c r="EZ149" s="90"/>
      <c r="FA149" s="142"/>
    </row>
    <row r="150" spans="1:157" s="28" customFormat="1" ht="12.75" customHeight="1" thickBot="1">
      <c r="A150" s="148">
        <v>1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85">
        <v>2</v>
      </c>
      <c r="BM150" s="85"/>
      <c r="BN150" s="85"/>
      <c r="BO150" s="85"/>
      <c r="BP150" s="85"/>
      <c r="BQ150" s="85"/>
      <c r="BR150" s="85">
        <v>3</v>
      </c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>
        <v>4</v>
      </c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>
        <v>5</v>
      </c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>
        <v>6</v>
      </c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>
        <v>7</v>
      </c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>
        <v>8</v>
      </c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204"/>
    </row>
    <row r="151" spans="1:157" ht="18.75" customHeight="1">
      <c r="A151" s="211" t="s">
        <v>84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2"/>
      <c r="BL151" s="215" t="s">
        <v>82</v>
      </c>
      <c r="BM151" s="216"/>
      <c r="BN151" s="217"/>
      <c r="BO151" s="217"/>
      <c r="BP151" s="217"/>
      <c r="BQ151" s="217"/>
      <c r="BR151" s="131">
        <v>0</v>
      </c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>
        <v>0</v>
      </c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>
        <v>0</v>
      </c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1"/>
      <c r="DF151" s="131"/>
      <c r="DG151" s="131"/>
      <c r="DH151" s="131"/>
      <c r="DI151" s="131"/>
      <c r="DJ151" s="131">
        <v>0</v>
      </c>
      <c r="DK151" s="131"/>
      <c r="DL151" s="131"/>
      <c r="DM151" s="131"/>
      <c r="DN151" s="131"/>
      <c r="DO151" s="131"/>
      <c r="DP151" s="131"/>
      <c r="DQ151" s="131"/>
      <c r="DR151" s="131"/>
      <c r="DS151" s="131"/>
      <c r="DT151" s="131"/>
      <c r="DU151" s="131"/>
      <c r="DV151" s="131"/>
      <c r="DW151" s="131"/>
      <c r="DX151" s="131">
        <v>0</v>
      </c>
      <c r="DY151" s="131"/>
      <c r="DZ151" s="131"/>
      <c r="EA151" s="131"/>
      <c r="EB151" s="131"/>
      <c r="EC151" s="131"/>
      <c r="ED151" s="131"/>
      <c r="EE151" s="131"/>
      <c r="EF151" s="131"/>
      <c r="EG151" s="131"/>
      <c r="EH151" s="131"/>
      <c r="EI151" s="131"/>
      <c r="EJ151" s="131"/>
      <c r="EK151" s="131"/>
      <c r="EL151" s="131"/>
      <c r="EM151" s="131">
        <v>0</v>
      </c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73"/>
    </row>
    <row r="152" spans="1:157" ht="36" customHeight="1">
      <c r="A152" s="193" t="s">
        <v>274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5"/>
      <c r="BL152" s="87" t="s">
        <v>85</v>
      </c>
      <c r="BM152" s="88"/>
      <c r="BN152" s="89"/>
      <c r="BO152" s="89"/>
      <c r="BP152" s="89"/>
      <c r="BQ152" s="89"/>
      <c r="BR152" s="128" t="s">
        <v>46</v>
      </c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>
        <v>0</v>
      </c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>
        <v>0</v>
      </c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 t="s">
        <v>46</v>
      </c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>
        <v>0</v>
      </c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>
        <v>0</v>
      </c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92"/>
    </row>
    <row r="153" spans="1:157" ht="18.75" customHeight="1">
      <c r="A153" s="135" t="s">
        <v>90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6"/>
      <c r="BL153" s="87" t="s">
        <v>86</v>
      </c>
      <c r="BM153" s="88"/>
      <c r="BN153" s="89"/>
      <c r="BO153" s="89"/>
      <c r="BP153" s="89"/>
      <c r="BQ153" s="89"/>
      <c r="BR153" s="128">
        <v>0</v>
      </c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>
        <v>0</v>
      </c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>
        <v>0</v>
      </c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>
        <v>0</v>
      </c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>
        <v>0</v>
      </c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>
        <v>0</v>
      </c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92"/>
    </row>
    <row r="154" spans="1:157" ht="18.75" customHeight="1">
      <c r="A154" s="179" t="s">
        <v>179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80"/>
      <c r="BL154" s="87" t="s">
        <v>87</v>
      </c>
      <c r="BM154" s="88"/>
      <c r="BN154" s="89"/>
      <c r="BO154" s="89"/>
      <c r="BP154" s="89"/>
      <c r="BQ154" s="89"/>
      <c r="BR154" s="128">
        <v>0</v>
      </c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>
        <v>0</v>
      </c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>
        <v>0</v>
      </c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>
        <v>0</v>
      </c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>
        <v>0</v>
      </c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>
        <v>0</v>
      </c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92"/>
    </row>
    <row r="155" spans="1:157" s="41" customFormat="1" ht="18.75" customHeight="1">
      <c r="A155" s="193" t="s">
        <v>180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274"/>
      <c r="BL155" s="213" t="s">
        <v>88</v>
      </c>
      <c r="BM155" s="77"/>
      <c r="BN155" s="214"/>
      <c r="BO155" s="214"/>
      <c r="BP155" s="214"/>
      <c r="BQ155" s="214"/>
      <c r="BR155" s="130">
        <v>0</v>
      </c>
      <c r="BS155" s="130"/>
      <c r="BT155" s="130"/>
      <c r="BU155" s="130"/>
      <c r="BV155" s="130"/>
      <c r="BW155" s="130"/>
      <c r="BX155" s="130"/>
      <c r="BY155" s="130"/>
      <c r="BZ155" s="130"/>
      <c r="CA155" s="130"/>
      <c r="CB155" s="130"/>
      <c r="CC155" s="130"/>
      <c r="CD155" s="130"/>
      <c r="CE155" s="130"/>
      <c r="CF155" s="130">
        <v>0</v>
      </c>
      <c r="CG155" s="130"/>
      <c r="CH155" s="130"/>
      <c r="CI155" s="130"/>
      <c r="CJ155" s="130"/>
      <c r="CK155" s="130"/>
      <c r="CL155" s="130"/>
      <c r="CM155" s="130"/>
      <c r="CN155" s="130"/>
      <c r="CO155" s="130"/>
      <c r="CP155" s="130"/>
      <c r="CQ155" s="130"/>
      <c r="CR155" s="130"/>
      <c r="CS155" s="130"/>
      <c r="CT155" s="130"/>
      <c r="CU155" s="130">
        <v>0</v>
      </c>
      <c r="CV155" s="130"/>
      <c r="CW155" s="130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>
        <v>0</v>
      </c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0">
        <v>0</v>
      </c>
      <c r="DY155" s="130"/>
      <c r="DZ155" s="130"/>
      <c r="EA155" s="130"/>
      <c r="EB155" s="130"/>
      <c r="EC155" s="130"/>
      <c r="ED155" s="130"/>
      <c r="EE155" s="130"/>
      <c r="EF155" s="130"/>
      <c r="EG155" s="130"/>
      <c r="EH155" s="130"/>
      <c r="EI155" s="130"/>
      <c r="EJ155" s="130"/>
      <c r="EK155" s="130"/>
      <c r="EL155" s="130"/>
      <c r="EM155" s="130">
        <v>0</v>
      </c>
      <c r="EN155" s="130"/>
      <c r="EO155" s="130"/>
      <c r="EP155" s="130"/>
      <c r="EQ155" s="130"/>
      <c r="ER155" s="130"/>
      <c r="ES155" s="130"/>
      <c r="ET155" s="130"/>
      <c r="EU155" s="130"/>
      <c r="EV155" s="130"/>
      <c r="EW155" s="130"/>
      <c r="EX155" s="130"/>
      <c r="EY155" s="130"/>
      <c r="EZ155" s="130"/>
      <c r="FA155" s="191"/>
    </row>
    <row r="156" spans="1:157" s="41" customFormat="1" ht="18" customHeight="1">
      <c r="A156" s="82" t="s">
        <v>64</v>
      </c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3"/>
      <c r="BL156" s="71" t="s">
        <v>365</v>
      </c>
      <c r="BM156" s="72"/>
      <c r="BN156" s="73"/>
      <c r="BO156" s="73"/>
      <c r="BP156" s="73"/>
      <c r="BQ156" s="73"/>
      <c r="BR156" s="69">
        <v>0</v>
      </c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>
        <v>0</v>
      </c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>
        <v>0</v>
      </c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>
        <v>0</v>
      </c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>
        <v>0</v>
      </c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>
        <v>0</v>
      </c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70"/>
    </row>
    <row r="157" spans="1:157" s="41" customFormat="1" ht="18" customHeight="1">
      <c r="A157" s="82" t="s">
        <v>167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3"/>
      <c r="BL157" s="71" t="s">
        <v>366</v>
      </c>
      <c r="BM157" s="72"/>
      <c r="BN157" s="73"/>
      <c r="BO157" s="73"/>
      <c r="BP157" s="73"/>
      <c r="BQ157" s="73"/>
      <c r="BR157" s="74">
        <v>73110.99</v>
      </c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69">
        <v>0</v>
      </c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74">
        <f>BR157</f>
        <v>73110.99</v>
      </c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>
        <v>81304.99</v>
      </c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69">
        <v>0</v>
      </c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74">
        <f>DJ157</f>
        <v>81304.99</v>
      </c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260"/>
    </row>
    <row r="158" spans="1:157" s="41" customFormat="1" ht="18" customHeight="1">
      <c r="A158" s="82" t="s">
        <v>358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3"/>
      <c r="BL158" s="71" t="s">
        <v>367</v>
      </c>
      <c r="BM158" s="72"/>
      <c r="BN158" s="73"/>
      <c r="BO158" s="73"/>
      <c r="BP158" s="73"/>
      <c r="BQ158" s="73"/>
      <c r="BR158" s="81">
        <v>0</v>
      </c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>
        <v>0</v>
      </c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>
        <v>0</v>
      </c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>
        <v>0</v>
      </c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>
        <v>0</v>
      </c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>
        <v>0</v>
      </c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4"/>
    </row>
    <row r="159" spans="1:157" ht="2.25" customHeight="1" thickBo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7"/>
      <c r="BL159" s="256"/>
      <c r="BM159" s="257"/>
      <c r="BN159" s="257"/>
      <c r="BO159" s="257"/>
      <c r="BP159" s="257"/>
      <c r="BQ159" s="258"/>
      <c r="BR159" s="246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8"/>
      <c r="CF159" s="246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8"/>
      <c r="CU159" s="246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8"/>
      <c r="DJ159" s="246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8"/>
      <c r="DX159" s="246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8"/>
      <c r="EM159" s="246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99"/>
    </row>
    <row r="160" spans="1:157" s="22" customFormat="1" ht="24.75" customHeight="1">
      <c r="A160" s="249" t="s">
        <v>368</v>
      </c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50"/>
      <c r="BL160" s="253" t="s">
        <v>89</v>
      </c>
      <c r="BM160" s="254"/>
      <c r="BN160" s="255"/>
      <c r="BO160" s="255"/>
      <c r="BP160" s="255"/>
      <c r="BQ160" s="255"/>
      <c r="BR160" s="102">
        <f>SUM(BR138+BR139+BR156+BR157)</f>
        <v>104761.53</v>
      </c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99">
        <v>0</v>
      </c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102">
        <f>SUM(CU138+CU139+CU156+CU157)</f>
        <v>104761.53</v>
      </c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>
        <f>SUM(DJ138+DJ139+DJ156+DJ157)</f>
        <v>278422.81</v>
      </c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99">
        <v>0</v>
      </c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102">
        <f>SUM(EM138+EM139+EM156+EM157)</f>
        <v>278422.81</v>
      </c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259"/>
    </row>
    <row r="161" spans="1:157" s="22" customFormat="1" ht="2.25" customHeight="1" thickBot="1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2"/>
      <c r="BL161" s="152"/>
      <c r="BM161" s="153"/>
      <c r="BN161" s="154"/>
      <c r="BO161" s="154"/>
      <c r="BP161" s="154"/>
      <c r="BQ161" s="154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74"/>
    </row>
    <row r="162" spans="1:157" ht="16.5" customHeight="1">
      <c r="A162" s="198" t="s">
        <v>92</v>
      </c>
      <c r="B162" s="198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9"/>
      <c r="BL162" s="215" t="s">
        <v>93</v>
      </c>
      <c r="BM162" s="216"/>
      <c r="BN162" s="217"/>
      <c r="BO162" s="217"/>
      <c r="BP162" s="217"/>
      <c r="BQ162" s="217"/>
      <c r="BR162" s="97">
        <v>9037998.86</v>
      </c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134">
        <v>0</v>
      </c>
      <c r="CG162" s="134"/>
      <c r="CH162" s="134"/>
      <c r="CI162" s="134"/>
      <c r="CJ162" s="134"/>
      <c r="CK162" s="134"/>
      <c r="CL162" s="134"/>
      <c r="CM162" s="134"/>
      <c r="CN162" s="134"/>
      <c r="CO162" s="134"/>
      <c r="CP162" s="134"/>
      <c r="CQ162" s="134"/>
      <c r="CR162" s="134"/>
      <c r="CS162" s="134"/>
      <c r="CT162" s="134"/>
      <c r="CU162" s="97">
        <f>BR162</f>
        <v>9037998.86</v>
      </c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>
        <v>4653899.81</v>
      </c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134">
        <v>0</v>
      </c>
      <c r="DY162" s="134"/>
      <c r="DZ162" s="134"/>
      <c r="EA162" s="134"/>
      <c r="EB162" s="134"/>
      <c r="EC162" s="134"/>
      <c r="ED162" s="134"/>
      <c r="EE162" s="134"/>
      <c r="EF162" s="134"/>
      <c r="EG162" s="134"/>
      <c r="EH162" s="134"/>
      <c r="EI162" s="134"/>
      <c r="EJ162" s="134"/>
      <c r="EK162" s="134"/>
      <c r="EL162" s="134"/>
      <c r="EM162" s="97">
        <f>DJ162</f>
        <v>4653899.81</v>
      </c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171"/>
    </row>
    <row r="163" spans="1:157" ht="21" customHeight="1">
      <c r="A163" s="218" t="s">
        <v>155</v>
      </c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218"/>
      <c r="BG163" s="218"/>
      <c r="BH163" s="218"/>
      <c r="BI163" s="218"/>
      <c r="BJ163" s="218"/>
      <c r="BK163" s="219"/>
      <c r="BL163" s="87"/>
      <c r="BM163" s="88"/>
      <c r="BN163" s="89"/>
      <c r="BO163" s="89"/>
      <c r="BP163" s="89"/>
      <c r="BQ163" s="89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118"/>
      <c r="CG163" s="118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118"/>
      <c r="DY163" s="118"/>
      <c r="DZ163" s="118"/>
      <c r="EA163" s="118"/>
      <c r="EB163" s="118"/>
      <c r="EC163" s="118"/>
      <c r="ED163" s="118"/>
      <c r="EE163" s="118"/>
      <c r="EF163" s="118"/>
      <c r="EG163" s="118"/>
      <c r="EH163" s="118"/>
      <c r="EI163" s="118"/>
      <c r="EJ163" s="118"/>
      <c r="EK163" s="118"/>
      <c r="EL163" s="11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111"/>
    </row>
    <row r="164" spans="1:157" ht="21" customHeight="1">
      <c r="A164" s="211" t="s">
        <v>352</v>
      </c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2"/>
      <c r="BL164" s="87" t="s">
        <v>94</v>
      </c>
      <c r="BM164" s="88"/>
      <c r="BN164" s="89"/>
      <c r="BO164" s="89"/>
      <c r="BP164" s="89"/>
      <c r="BQ164" s="89"/>
      <c r="BR164" s="98">
        <v>9028372.36</v>
      </c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118">
        <v>0</v>
      </c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98">
        <f>SUM(CU165:DI169)</f>
        <v>9028372.36</v>
      </c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>
        <v>4595085.77</v>
      </c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118">
        <v>0</v>
      </c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98">
        <f>DJ164</f>
        <v>4595085.77</v>
      </c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111"/>
    </row>
    <row r="165" spans="1:157" ht="14.25" customHeight="1">
      <c r="A165" s="194" t="s">
        <v>275</v>
      </c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5"/>
      <c r="BL165" s="75" t="s">
        <v>276</v>
      </c>
      <c r="BM165" s="76"/>
      <c r="BN165" s="76"/>
      <c r="BO165" s="76"/>
      <c r="BP165" s="76"/>
      <c r="BQ165" s="77"/>
      <c r="BR165" s="91">
        <v>9028372.36</v>
      </c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109"/>
      <c r="CF165" s="103">
        <v>0</v>
      </c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5"/>
      <c r="CU165" s="91">
        <f>BR165</f>
        <v>9028372.36</v>
      </c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109"/>
      <c r="DJ165" s="91">
        <v>4595085.77</v>
      </c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109"/>
      <c r="DX165" s="103">
        <v>0</v>
      </c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5"/>
      <c r="EM165" s="91">
        <f>DJ165</f>
        <v>4595085.77</v>
      </c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3"/>
    </row>
    <row r="166" spans="1:157" ht="18" customHeight="1">
      <c r="A166" s="284" t="s">
        <v>279</v>
      </c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5"/>
      <c r="BL166" s="78"/>
      <c r="BM166" s="79"/>
      <c r="BN166" s="79"/>
      <c r="BO166" s="79"/>
      <c r="BP166" s="79"/>
      <c r="BQ166" s="80"/>
      <c r="BR166" s="94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110"/>
      <c r="CF166" s="106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8"/>
      <c r="CU166" s="94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110"/>
      <c r="DJ166" s="94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110"/>
      <c r="DX166" s="106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8"/>
      <c r="EM166" s="94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6"/>
    </row>
    <row r="167" spans="1:157" ht="18" customHeight="1">
      <c r="A167" s="286" t="s">
        <v>280</v>
      </c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  <c r="BJ167" s="286"/>
      <c r="BK167" s="287"/>
      <c r="BL167" s="87" t="s">
        <v>277</v>
      </c>
      <c r="BM167" s="88"/>
      <c r="BN167" s="89"/>
      <c r="BO167" s="89"/>
      <c r="BP167" s="89"/>
      <c r="BQ167" s="89"/>
      <c r="BR167" s="118">
        <v>0</v>
      </c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>
        <v>0</v>
      </c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>
        <v>0</v>
      </c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>
        <v>0</v>
      </c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>
        <v>0</v>
      </c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>
        <v>0</v>
      </c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205"/>
    </row>
    <row r="168" spans="1:157" s="41" customFormat="1" ht="18" customHeight="1">
      <c r="A168" s="193" t="s">
        <v>281</v>
      </c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93"/>
      <c r="BH168" s="193"/>
      <c r="BI168" s="193"/>
      <c r="BJ168" s="193"/>
      <c r="BK168" s="274"/>
      <c r="BL168" s="213" t="s">
        <v>278</v>
      </c>
      <c r="BM168" s="77"/>
      <c r="BN168" s="214"/>
      <c r="BO168" s="214"/>
      <c r="BP168" s="214"/>
      <c r="BQ168" s="214"/>
      <c r="BR168" s="113">
        <v>0</v>
      </c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>
        <v>0</v>
      </c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>
        <v>0</v>
      </c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>
        <v>0</v>
      </c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>
        <v>0</v>
      </c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>
        <v>0</v>
      </c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90"/>
    </row>
    <row r="169" spans="1:157" s="41" customFormat="1" ht="18" customHeight="1">
      <c r="A169" s="119" t="s">
        <v>370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20"/>
      <c r="BL169" s="71" t="s">
        <v>369</v>
      </c>
      <c r="BM169" s="72"/>
      <c r="BN169" s="73"/>
      <c r="BO169" s="73"/>
      <c r="BP169" s="73"/>
      <c r="BQ169" s="73"/>
      <c r="BR169" s="69">
        <v>0</v>
      </c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>
        <v>0</v>
      </c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>
        <v>0</v>
      </c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>
        <v>0</v>
      </c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>
        <v>0</v>
      </c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>
        <v>0</v>
      </c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70"/>
    </row>
    <row r="170" spans="1:157" ht="18.75" customHeight="1">
      <c r="A170" s="116" t="s">
        <v>317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7"/>
      <c r="BL170" s="140" t="s">
        <v>315</v>
      </c>
      <c r="BM170" s="123"/>
      <c r="BN170" s="141"/>
      <c r="BO170" s="141"/>
      <c r="BP170" s="141"/>
      <c r="BQ170" s="141"/>
      <c r="BR170" s="98">
        <v>9626.5</v>
      </c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118">
        <v>0</v>
      </c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98">
        <f>BR170</f>
        <v>9626.5</v>
      </c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>
        <v>58814.04</v>
      </c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118">
        <v>0</v>
      </c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98">
        <f>DJ170</f>
        <v>58814.04</v>
      </c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111"/>
    </row>
    <row r="171" spans="1:157" ht="24.75" customHeight="1">
      <c r="A171" s="82" t="s">
        <v>318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3"/>
      <c r="BL171" s="71" t="s">
        <v>316</v>
      </c>
      <c r="BM171" s="72"/>
      <c r="BN171" s="73"/>
      <c r="BO171" s="73"/>
      <c r="BP171" s="73"/>
      <c r="BQ171" s="73"/>
      <c r="BR171" s="112">
        <f>BR170</f>
        <v>9626.5</v>
      </c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3">
        <v>0</v>
      </c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2">
        <f>BR170</f>
        <v>9626.5</v>
      </c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>
        <f>DJ170</f>
        <v>58814.04</v>
      </c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3">
        <v>0</v>
      </c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2">
        <f>DJ170</f>
        <v>58814.04</v>
      </c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4"/>
    </row>
    <row r="172" spans="1:157" ht="2.25" customHeight="1" thickBo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3"/>
      <c r="BL172" s="161"/>
      <c r="BM172" s="162"/>
      <c r="BN172" s="162"/>
      <c r="BO172" s="162"/>
      <c r="BP172" s="162"/>
      <c r="BQ172" s="153"/>
      <c r="BR172" s="163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5"/>
      <c r="CF172" s="163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5"/>
      <c r="CU172" s="163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5"/>
      <c r="DJ172" s="163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5"/>
      <c r="DX172" s="163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5"/>
      <c r="EM172" s="163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70"/>
    </row>
    <row r="173" spans="1:157" s="22" customFormat="1" ht="21.75" customHeight="1">
      <c r="A173" s="267" t="s">
        <v>353</v>
      </c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  <c r="BI173" s="267"/>
      <c r="BJ173" s="267"/>
      <c r="BK173" s="268"/>
      <c r="BL173" s="264" t="s">
        <v>95</v>
      </c>
      <c r="BM173" s="265"/>
      <c r="BN173" s="266"/>
      <c r="BO173" s="266"/>
      <c r="BP173" s="266"/>
      <c r="BQ173" s="266"/>
      <c r="BR173" s="261">
        <f>SUM(BR160+BR162)</f>
        <v>9142760.389999999</v>
      </c>
      <c r="BS173" s="262"/>
      <c r="BT173" s="262"/>
      <c r="BU173" s="262"/>
      <c r="BV173" s="262"/>
      <c r="BW173" s="262"/>
      <c r="BX173" s="262"/>
      <c r="BY173" s="262"/>
      <c r="BZ173" s="262"/>
      <c r="CA173" s="262"/>
      <c r="CB173" s="262"/>
      <c r="CC173" s="262"/>
      <c r="CD173" s="262"/>
      <c r="CE173" s="262"/>
      <c r="CF173" s="262">
        <v>0</v>
      </c>
      <c r="CG173" s="262"/>
      <c r="CH173" s="262"/>
      <c r="CI173" s="262"/>
      <c r="CJ173" s="262"/>
      <c r="CK173" s="262"/>
      <c r="CL173" s="262"/>
      <c r="CM173" s="262"/>
      <c r="CN173" s="262"/>
      <c r="CO173" s="262"/>
      <c r="CP173" s="262"/>
      <c r="CQ173" s="262"/>
      <c r="CR173" s="262"/>
      <c r="CS173" s="262"/>
      <c r="CT173" s="262"/>
      <c r="CU173" s="261">
        <f>SUM(CU160+CU162)</f>
        <v>9142760.389999999</v>
      </c>
      <c r="CV173" s="262"/>
      <c r="CW173" s="262"/>
      <c r="CX173" s="262"/>
      <c r="CY173" s="262"/>
      <c r="CZ173" s="262"/>
      <c r="DA173" s="262"/>
      <c r="DB173" s="262"/>
      <c r="DC173" s="262"/>
      <c r="DD173" s="262"/>
      <c r="DE173" s="262"/>
      <c r="DF173" s="262"/>
      <c r="DG173" s="262"/>
      <c r="DH173" s="262"/>
      <c r="DI173" s="262"/>
      <c r="DJ173" s="261">
        <f>SUM(DJ160+DJ162)</f>
        <v>4932322.619999999</v>
      </c>
      <c r="DK173" s="262"/>
      <c r="DL173" s="262"/>
      <c r="DM173" s="262"/>
      <c r="DN173" s="262"/>
      <c r="DO173" s="262"/>
      <c r="DP173" s="262"/>
      <c r="DQ173" s="262"/>
      <c r="DR173" s="262"/>
      <c r="DS173" s="262"/>
      <c r="DT173" s="262"/>
      <c r="DU173" s="262"/>
      <c r="DV173" s="262"/>
      <c r="DW173" s="262"/>
      <c r="DX173" s="262">
        <v>0</v>
      </c>
      <c r="DY173" s="262"/>
      <c r="DZ173" s="262"/>
      <c r="EA173" s="262"/>
      <c r="EB173" s="262"/>
      <c r="EC173" s="262"/>
      <c r="ED173" s="262"/>
      <c r="EE173" s="262"/>
      <c r="EF173" s="262"/>
      <c r="EG173" s="262"/>
      <c r="EH173" s="262"/>
      <c r="EI173" s="262"/>
      <c r="EJ173" s="262"/>
      <c r="EK173" s="262"/>
      <c r="EL173" s="262"/>
      <c r="EM173" s="261">
        <f>SUM(EM160+EM162)</f>
        <v>4932322.619999999</v>
      </c>
      <c r="EN173" s="262"/>
      <c r="EO173" s="262"/>
      <c r="EP173" s="262"/>
      <c r="EQ173" s="262"/>
      <c r="ER173" s="262"/>
      <c r="ES173" s="262"/>
      <c r="ET173" s="262"/>
      <c r="EU173" s="262"/>
      <c r="EV173" s="262"/>
      <c r="EW173" s="262"/>
      <c r="EX173" s="262"/>
      <c r="EY173" s="262"/>
      <c r="EZ173" s="262"/>
      <c r="FA173" s="263"/>
    </row>
    <row r="174" spans="1:157" ht="2.25" customHeight="1" thickBo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5"/>
      <c r="BL174" s="12"/>
      <c r="BM174" s="13"/>
      <c r="BN174" s="13"/>
      <c r="BO174" s="13"/>
      <c r="BP174" s="13"/>
      <c r="BQ174" s="13"/>
      <c r="BR174" s="20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20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21"/>
      <c r="CU174" s="20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20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20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21"/>
      <c r="EM174" s="20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9"/>
    </row>
    <row r="175" ht="4.5" customHeight="1"/>
    <row r="176" s="27" customFormat="1" ht="11.25" customHeight="1">
      <c r="A176" s="26" t="s">
        <v>156</v>
      </c>
    </row>
  </sheetData>
  <sheetProtection/>
  <mergeCells count="1140">
    <mergeCell ref="BH6:BY6"/>
    <mergeCell ref="DJ146:DW146"/>
    <mergeCell ref="BL146:BQ146"/>
    <mergeCell ref="BR146:CE146"/>
    <mergeCell ref="CF146:CT146"/>
    <mergeCell ref="CU146:DI146"/>
    <mergeCell ref="CU136:DI136"/>
    <mergeCell ref="DJ136:DW136"/>
    <mergeCell ref="A125:BK125"/>
    <mergeCell ref="EM159:FA159"/>
    <mergeCell ref="DX154:EL154"/>
    <mergeCell ref="EM154:FA154"/>
    <mergeCell ref="DX153:EL153"/>
    <mergeCell ref="EM153:FA153"/>
    <mergeCell ref="CD6:CG6"/>
    <mergeCell ref="EM136:FA136"/>
    <mergeCell ref="A137:BK137"/>
    <mergeCell ref="BL137:BQ137"/>
    <mergeCell ref="BR137:CE137"/>
    <mergeCell ref="CF137:CT137"/>
    <mergeCell ref="CU137:DI137"/>
    <mergeCell ref="DJ137:DW137"/>
    <mergeCell ref="DX137:EL137"/>
    <mergeCell ref="EM137:FA137"/>
    <mergeCell ref="CF136:CT136"/>
    <mergeCell ref="EM135:FA135"/>
    <mergeCell ref="CU125:DI125"/>
    <mergeCell ref="DJ125:DW125"/>
    <mergeCell ref="DX125:EL125"/>
    <mergeCell ref="EM125:FA125"/>
    <mergeCell ref="CU126:DI126"/>
    <mergeCell ref="DX127:EL127"/>
    <mergeCell ref="EM132:FA133"/>
    <mergeCell ref="EM134:FA134"/>
    <mergeCell ref="DX132:EL133"/>
    <mergeCell ref="DJ124:DW124"/>
    <mergeCell ref="DX124:EL124"/>
    <mergeCell ref="EM124:FA124"/>
    <mergeCell ref="DX134:EL134"/>
    <mergeCell ref="DJ127:DW127"/>
    <mergeCell ref="DJ130:DW130"/>
    <mergeCell ref="BR124:CE124"/>
    <mergeCell ref="CF124:CT124"/>
    <mergeCell ref="CU124:DI124"/>
    <mergeCell ref="A123:BK123"/>
    <mergeCell ref="BL123:BQ123"/>
    <mergeCell ref="BR123:CE123"/>
    <mergeCell ref="CF123:CT123"/>
    <mergeCell ref="EM121:FA121"/>
    <mergeCell ref="CU121:DI121"/>
    <mergeCell ref="DJ121:DW121"/>
    <mergeCell ref="BR112:CE112"/>
    <mergeCell ref="BL120:BQ120"/>
    <mergeCell ref="BR120:CE120"/>
    <mergeCell ref="CF120:CT120"/>
    <mergeCell ref="BL115:BQ115"/>
    <mergeCell ref="EM111:FA111"/>
    <mergeCell ref="A115:BK115"/>
    <mergeCell ref="A116:BK116"/>
    <mergeCell ref="DJ115:DW115"/>
    <mergeCell ref="CU115:DI115"/>
    <mergeCell ref="EM120:FA120"/>
    <mergeCell ref="BL112:BQ112"/>
    <mergeCell ref="CF115:CT115"/>
    <mergeCell ref="DX115:EL115"/>
    <mergeCell ref="BR115:CE115"/>
    <mergeCell ref="A121:BK121"/>
    <mergeCell ref="BL121:BQ121"/>
    <mergeCell ref="BR121:CE121"/>
    <mergeCell ref="CF121:CT121"/>
    <mergeCell ref="EM98:FA98"/>
    <mergeCell ref="CU105:DI105"/>
    <mergeCell ref="EM104:FA104"/>
    <mergeCell ref="CF112:CT112"/>
    <mergeCell ref="CU112:DI112"/>
    <mergeCell ref="EM115:FA115"/>
    <mergeCell ref="DX112:EL112"/>
    <mergeCell ref="DX104:EL104"/>
    <mergeCell ref="EM105:FA105"/>
    <mergeCell ref="DX105:EL105"/>
    <mergeCell ref="EM83:FA83"/>
    <mergeCell ref="BL93:BQ93"/>
    <mergeCell ref="BR93:CE93"/>
    <mergeCell ref="CF93:CT93"/>
    <mergeCell ref="CU93:DI93"/>
    <mergeCell ref="BR87:CE87"/>
    <mergeCell ref="BL89:BQ89"/>
    <mergeCell ref="BR89:CE89"/>
    <mergeCell ref="CF89:CT89"/>
    <mergeCell ref="BL90:BQ90"/>
    <mergeCell ref="CF40:CT40"/>
    <mergeCell ref="BR83:CE83"/>
    <mergeCell ref="CF83:CT83"/>
    <mergeCell ref="CU83:DI83"/>
    <mergeCell ref="DX83:EL83"/>
    <mergeCell ref="BR41:CE41"/>
    <mergeCell ref="CU42:DI42"/>
    <mergeCell ref="BR55:CE55"/>
    <mergeCell ref="CF55:CT55"/>
    <mergeCell ref="A42:BK42"/>
    <mergeCell ref="BL42:BQ42"/>
    <mergeCell ref="A43:BK43"/>
    <mergeCell ref="BL43:BQ43"/>
    <mergeCell ref="A39:BK39"/>
    <mergeCell ref="BL39:BQ39"/>
    <mergeCell ref="A40:BK40"/>
    <mergeCell ref="BL40:BQ40"/>
    <mergeCell ref="BR39:CE39"/>
    <mergeCell ref="BR38:CE38"/>
    <mergeCell ref="CU43:DI43"/>
    <mergeCell ref="DJ43:DW43"/>
    <mergeCell ref="BR43:CE43"/>
    <mergeCell ref="CF43:CT43"/>
    <mergeCell ref="DJ42:DW42"/>
    <mergeCell ref="CU40:DI40"/>
    <mergeCell ref="DJ41:DW41"/>
    <mergeCell ref="BR40:CE40"/>
    <mergeCell ref="CF37:CT37"/>
    <mergeCell ref="CU37:DI37"/>
    <mergeCell ref="DJ37:DW37"/>
    <mergeCell ref="CF39:CT39"/>
    <mergeCell ref="CU39:DI39"/>
    <mergeCell ref="DJ39:DW39"/>
    <mergeCell ref="DJ38:DW38"/>
    <mergeCell ref="CU38:DI38"/>
    <mergeCell ref="A37:BK37"/>
    <mergeCell ref="EM29:FA29"/>
    <mergeCell ref="DJ35:DW35"/>
    <mergeCell ref="CU34:DI34"/>
    <mergeCell ref="CU36:DI36"/>
    <mergeCell ref="DJ36:DW36"/>
    <mergeCell ref="CF29:CT29"/>
    <mergeCell ref="DJ30:DW30"/>
    <mergeCell ref="EM36:FA36"/>
    <mergeCell ref="CU35:DI35"/>
    <mergeCell ref="EM40:FA40"/>
    <mergeCell ref="DJ40:DW40"/>
    <mergeCell ref="EM34:FA34"/>
    <mergeCell ref="BL35:BQ35"/>
    <mergeCell ref="BR35:CE35"/>
    <mergeCell ref="EM39:FA39"/>
    <mergeCell ref="DX38:EL38"/>
    <mergeCell ref="EM38:FA38"/>
    <mergeCell ref="BL37:BQ37"/>
    <mergeCell ref="BR37:CE37"/>
    <mergeCell ref="A36:BK36"/>
    <mergeCell ref="BL36:BQ36"/>
    <mergeCell ref="BR36:CE36"/>
    <mergeCell ref="BL30:BQ30"/>
    <mergeCell ref="BR30:CE30"/>
    <mergeCell ref="A34:BK34"/>
    <mergeCell ref="BL34:BQ34"/>
    <mergeCell ref="A29:BK29"/>
    <mergeCell ref="BL29:BQ29"/>
    <mergeCell ref="BR29:CE29"/>
    <mergeCell ref="BR28:CE28"/>
    <mergeCell ref="CF28:CT28"/>
    <mergeCell ref="CU28:DI28"/>
    <mergeCell ref="A28:BK28"/>
    <mergeCell ref="EM28:FA28"/>
    <mergeCell ref="A24:BK24"/>
    <mergeCell ref="DJ28:DW28"/>
    <mergeCell ref="A27:BK27"/>
    <mergeCell ref="BL27:BQ27"/>
    <mergeCell ref="BR27:CE27"/>
    <mergeCell ref="BL28:BQ28"/>
    <mergeCell ref="A26:BK26"/>
    <mergeCell ref="CF27:CT27"/>
    <mergeCell ref="EM27:FA27"/>
    <mergeCell ref="EM24:FA24"/>
    <mergeCell ref="A25:BK25"/>
    <mergeCell ref="BL25:BQ25"/>
    <mergeCell ref="BR25:CE25"/>
    <mergeCell ref="CF25:CT25"/>
    <mergeCell ref="CU25:DI25"/>
    <mergeCell ref="EM25:FA25"/>
    <mergeCell ref="CF24:CT24"/>
    <mergeCell ref="CU24:DI24"/>
    <mergeCell ref="DJ24:DW24"/>
    <mergeCell ref="DX23:EL23"/>
    <mergeCell ref="DX25:EL25"/>
    <mergeCell ref="EM23:FA23"/>
    <mergeCell ref="CF30:CT30"/>
    <mergeCell ref="DX27:EL27"/>
    <mergeCell ref="DX28:EL28"/>
    <mergeCell ref="CU27:DI27"/>
    <mergeCell ref="DJ27:DW27"/>
    <mergeCell ref="DX29:EL29"/>
    <mergeCell ref="DJ29:DW29"/>
    <mergeCell ref="EM4:FA4"/>
    <mergeCell ref="EM5:FA5"/>
    <mergeCell ref="A154:BK154"/>
    <mergeCell ref="A155:BK155"/>
    <mergeCell ref="A143:BK143"/>
    <mergeCell ref="A9:AD9"/>
    <mergeCell ref="A132:BK132"/>
    <mergeCell ref="EM19:FA19"/>
    <mergeCell ref="A19:BK19"/>
    <mergeCell ref="BL19:BQ19"/>
    <mergeCell ref="A168:BK168"/>
    <mergeCell ref="A100:BK100"/>
    <mergeCell ref="A96:BK96"/>
    <mergeCell ref="A98:BK98"/>
    <mergeCell ref="A99:BK99"/>
    <mergeCell ref="A151:BK151"/>
    <mergeCell ref="A140:BK140"/>
    <mergeCell ref="A120:BK120"/>
    <mergeCell ref="A111:BK111"/>
    <mergeCell ref="A92:BK92"/>
    <mergeCell ref="A95:BK95"/>
    <mergeCell ref="A83:BK83"/>
    <mergeCell ref="A84:BK84"/>
    <mergeCell ref="A86:BK87"/>
    <mergeCell ref="A165:BK165"/>
    <mergeCell ref="A124:BK124"/>
    <mergeCell ref="A105:BK105"/>
    <mergeCell ref="A104:BK104"/>
    <mergeCell ref="A138:BK138"/>
    <mergeCell ref="A76:BK76"/>
    <mergeCell ref="A70:BK70"/>
    <mergeCell ref="A72:BK72"/>
    <mergeCell ref="A73:BK73"/>
    <mergeCell ref="A75:BK75"/>
    <mergeCell ref="A74:BK74"/>
    <mergeCell ref="A48:BK48"/>
    <mergeCell ref="A64:BK64"/>
    <mergeCell ref="A49:BK49"/>
    <mergeCell ref="A50:BK50"/>
    <mergeCell ref="A52:BK53"/>
    <mergeCell ref="A56:BK56"/>
    <mergeCell ref="A63:BK63"/>
    <mergeCell ref="A61:BK61"/>
    <mergeCell ref="A62:BK62"/>
    <mergeCell ref="A59:BK59"/>
    <mergeCell ref="A80:BK80"/>
    <mergeCell ref="A81:BK81"/>
    <mergeCell ref="A82:BK82"/>
    <mergeCell ref="A90:BK90"/>
    <mergeCell ref="A91:BK91"/>
    <mergeCell ref="A141:BK141"/>
    <mergeCell ref="A134:BK134"/>
    <mergeCell ref="A139:BK139"/>
    <mergeCell ref="A94:BK94"/>
    <mergeCell ref="A119:BK119"/>
    <mergeCell ref="A144:BK144"/>
    <mergeCell ref="A145:BK145"/>
    <mergeCell ref="A135:BK135"/>
    <mergeCell ref="A136:BK136"/>
    <mergeCell ref="A142:BK142"/>
    <mergeCell ref="A146:BK146"/>
    <mergeCell ref="A153:BK153"/>
    <mergeCell ref="DX173:EL173"/>
    <mergeCell ref="EM173:FA173"/>
    <mergeCell ref="DX168:EL168"/>
    <mergeCell ref="EM168:FA168"/>
    <mergeCell ref="BL173:BQ173"/>
    <mergeCell ref="BR173:CE173"/>
    <mergeCell ref="CF173:CT173"/>
    <mergeCell ref="A173:BK173"/>
    <mergeCell ref="A166:BK166"/>
    <mergeCell ref="CU173:DI173"/>
    <mergeCell ref="DJ173:DW173"/>
    <mergeCell ref="CU172:DI172"/>
    <mergeCell ref="DJ172:DW172"/>
    <mergeCell ref="DJ167:DW167"/>
    <mergeCell ref="CU167:DI167"/>
    <mergeCell ref="CU171:DI171"/>
    <mergeCell ref="A169:BK169"/>
    <mergeCell ref="BR169:CE169"/>
    <mergeCell ref="EM167:FA167"/>
    <mergeCell ref="DX167:EL167"/>
    <mergeCell ref="BL168:BQ168"/>
    <mergeCell ref="BR168:CE168"/>
    <mergeCell ref="CF168:CT168"/>
    <mergeCell ref="CU168:DI168"/>
    <mergeCell ref="DJ168:DW168"/>
    <mergeCell ref="A167:BK167"/>
    <mergeCell ref="CF167:CT167"/>
    <mergeCell ref="CF154:CT154"/>
    <mergeCell ref="CU154:DI154"/>
    <mergeCell ref="DJ154:DW154"/>
    <mergeCell ref="BR164:CE164"/>
    <mergeCell ref="DJ160:DW160"/>
    <mergeCell ref="CU155:DI155"/>
    <mergeCell ref="DJ155:DW155"/>
    <mergeCell ref="CU142:DI142"/>
    <mergeCell ref="DJ142:DW142"/>
    <mergeCell ref="CU141:DI141"/>
    <mergeCell ref="CF141:CT141"/>
    <mergeCell ref="A164:BK164"/>
    <mergeCell ref="DX162:EL163"/>
    <mergeCell ref="DJ162:DW163"/>
    <mergeCell ref="CU164:DI164"/>
    <mergeCell ref="DJ164:DW164"/>
    <mergeCell ref="BL164:BQ164"/>
    <mergeCell ref="DX164:EL164"/>
    <mergeCell ref="BR162:CE163"/>
    <mergeCell ref="A162:BK162"/>
    <mergeCell ref="EM160:FA160"/>
    <mergeCell ref="DX155:EL155"/>
    <mergeCell ref="EM155:FA155"/>
    <mergeCell ref="EM156:FA156"/>
    <mergeCell ref="EM158:FA158"/>
    <mergeCell ref="EM157:FA157"/>
    <mergeCell ref="A163:BK163"/>
    <mergeCell ref="BL142:BQ142"/>
    <mergeCell ref="BL136:BQ136"/>
    <mergeCell ref="BR136:CE136"/>
    <mergeCell ref="BR141:CE141"/>
    <mergeCell ref="BL140:BQ140"/>
    <mergeCell ref="BR140:CE140"/>
    <mergeCell ref="BR142:CE142"/>
    <mergeCell ref="BL141:BQ141"/>
    <mergeCell ref="BR139:CE139"/>
    <mergeCell ref="BL138:BQ138"/>
    <mergeCell ref="A152:BK152"/>
    <mergeCell ref="BL153:BQ153"/>
    <mergeCell ref="BL160:BQ160"/>
    <mergeCell ref="BR160:CE160"/>
    <mergeCell ref="BL154:BQ154"/>
    <mergeCell ref="BR154:CE154"/>
    <mergeCell ref="BL159:BQ159"/>
    <mergeCell ref="BR159:CE159"/>
    <mergeCell ref="BR155:CE155"/>
    <mergeCell ref="BL152:BQ152"/>
    <mergeCell ref="A160:BK160"/>
    <mergeCell ref="BL162:BQ163"/>
    <mergeCell ref="CF159:CT159"/>
    <mergeCell ref="A161:BK161"/>
    <mergeCell ref="CF161:CT161"/>
    <mergeCell ref="BL145:BQ145"/>
    <mergeCell ref="BR145:CE145"/>
    <mergeCell ref="A148:BK149"/>
    <mergeCell ref="BL148:BQ149"/>
    <mergeCell ref="CF150:CT150"/>
    <mergeCell ref="BL155:BQ155"/>
    <mergeCell ref="EM145:FA145"/>
    <mergeCell ref="BL151:BQ151"/>
    <mergeCell ref="BR151:CE151"/>
    <mergeCell ref="CF151:CT151"/>
    <mergeCell ref="CU151:DI151"/>
    <mergeCell ref="DX146:EL146"/>
    <mergeCell ref="EM146:FA146"/>
    <mergeCell ref="EM152:FA152"/>
    <mergeCell ref="DX151:EL151"/>
    <mergeCell ref="EM144:FA144"/>
    <mergeCell ref="BR148:DI148"/>
    <mergeCell ref="DJ148:FA148"/>
    <mergeCell ref="DX149:EL149"/>
    <mergeCell ref="DJ149:DW149"/>
    <mergeCell ref="CU159:DI159"/>
    <mergeCell ref="DJ159:DW159"/>
    <mergeCell ref="CU153:DI153"/>
    <mergeCell ref="DJ153:DW153"/>
    <mergeCell ref="DX159:EL159"/>
    <mergeCell ref="CU143:DI143"/>
    <mergeCell ref="DJ143:DW143"/>
    <mergeCell ref="DX143:EL143"/>
    <mergeCell ref="DJ151:DW151"/>
    <mergeCell ref="CF145:CT145"/>
    <mergeCell ref="CU145:DI145"/>
    <mergeCell ref="DX145:EL145"/>
    <mergeCell ref="DJ145:DW145"/>
    <mergeCell ref="EM143:FA143"/>
    <mergeCell ref="DX144:EL144"/>
    <mergeCell ref="BL144:BQ144"/>
    <mergeCell ref="BR144:CE144"/>
    <mergeCell ref="CF144:CT144"/>
    <mergeCell ref="CU144:DI144"/>
    <mergeCell ref="DJ144:DW144"/>
    <mergeCell ref="BL143:BQ143"/>
    <mergeCell ref="BR143:CE143"/>
    <mergeCell ref="CF143:CT143"/>
    <mergeCell ref="EM142:FA142"/>
    <mergeCell ref="DX141:EL141"/>
    <mergeCell ref="EM141:FA141"/>
    <mergeCell ref="DX142:EL142"/>
    <mergeCell ref="DJ141:DW141"/>
    <mergeCell ref="DX140:EL140"/>
    <mergeCell ref="DJ139:DW139"/>
    <mergeCell ref="DX139:EL139"/>
    <mergeCell ref="CF140:CT140"/>
    <mergeCell ref="CU140:DI140"/>
    <mergeCell ref="DJ140:DW140"/>
    <mergeCell ref="EM140:FA140"/>
    <mergeCell ref="BL132:BQ133"/>
    <mergeCell ref="BR132:CE133"/>
    <mergeCell ref="CF132:CT133"/>
    <mergeCell ref="DJ132:DW133"/>
    <mergeCell ref="CU132:DI133"/>
    <mergeCell ref="BL139:BQ139"/>
    <mergeCell ref="CU134:DI134"/>
    <mergeCell ref="DJ134:DW134"/>
    <mergeCell ref="DJ138:DW138"/>
    <mergeCell ref="CU135:DI135"/>
    <mergeCell ref="BL135:BQ135"/>
    <mergeCell ref="BR135:CE135"/>
    <mergeCell ref="DX138:EL138"/>
    <mergeCell ref="EM138:FA138"/>
    <mergeCell ref="CF139:CT139"/>
    <mergeCell ref="CU138:DI138"/>
    <mergeCell ref="EM139:FA139"/>
    <mergeCell ref="DX136:EL136"/>
    <mergeCell ref="DJ135:DW135"/>
    <mergeCell ref="DX135:EL135"/>
    <mergeCell ref="BL94:BQ94"/>
    <mergeCell ref="BR94:CE94"/>
    <mergeCell ref="CF94:CT94"/>
    <mergeCell ref="BR138:CE138"/>
    <mergeCell ref="CF138:CT138"/>
    <mergeCell ref="BL134:BQ134"/>
    <mergeCell ref="BR134:CE134"/>
    <mergeCell ref="CF134:CT134"/>
    <mergeCell ref="CF135:CT135"/>
    <mergeCell ref="CF104:CT104"/>
    <mergeCell ref="BL95:BQ95"/>
    <mergeCell ref="BR95:CE95"/>
    <mergeCell ref="CF95:CT95"/>
    <mergeCell ref="EM99:FA99"/>
    <mergeCell ref="DX100:EL100"/>
    <mergeCell ref="EM100:FA100"/>
    <mergeCell ref="EM96:FA96"/>
    <mergeCell ref="DX95:EL95"/>
    <mergeCell ref="EM97:FA97"/>
    <mergeCell ref="DX98:EL98"/>
    <mergeCell ref="BL118:BQ118"/>
    <mergeCell ref="BL113:BQ113"/>
    <mergeCell ref="CU111:DI111"/>
    <mergeCell ref="BL114:BQ114"/>
    <mergeCell ref="DX113:EL113"/>
    <mergeCell ref="DJ111:DW111"/>
    <mergeCell ref="DX111:EL111"/>
    <mergeCell ref="BL111:BQ111"/>
    <mergeCell ref="BR111:CE111"/>
    <mergeCell ref="CF111:CT111"/>
    <mergeCell ref="BL116:BQ116"/>
    <mergeCell ref="BR116:CE116"/>
    <mergeCell ref="CF116:CT116"/>
    <mergeCell ref="DX116:EL116"/>
    <mergeCell ref="CU116:DI116"/>
    <mergeCell ref="DJ116:DW116"/>
    <mergeCell ref="CU99:DI99"/>
    <mergeCell ref="BL101:BQ101"/>
    <mergeCell ref="EM113:FA113"/>
    <mergeCell ref="BR113:CE113"/>
    <mergeCell ref="CF113:CT113"/>
    <mergeCell ref="CU113:DI113"/>
    <mergeCell ref="CU100:DI100"/>
    <mergeCell ref="DJ100:DW100"/>
    <mergeCell ref="DJ113:DW113"/>
    <mergeCell ref="CU104:DI104"/>
    <mergeCell ref="BL104:BQ104"/>
    <mergeCell ref="DJ106:DW106"/>
    <mergeCell ref="DJ104:DW104"/>
    <mergeCell ref="BL100:BQ100"/>
    <mergeCell ref="BR100:CE100"/>
    <mergeCell ref="CF100:CT100"/>
    <mergeCell ref="DJ101:DW101"/>
    <mergeCell ref="BL97:BQ97"/>
    <mergeCell ref="BR97:CE97"/>
    <mergeCell ref="CF99:CT99"/>
    <mergeCell ref="BL98:BQ98"/>
    <mergeCell ref="BR98:CE98"/>
    <mergeCell ref="CF98:CT98"/>
    <mergeCell ref="CF97:CT97"/>
    <mergeCell ref="BL99:BQ99"/>
    <mergeCell ref="BR99:CE99"/>
    <mergeCell ref="CU109:DI109"/>
    <mergeCell ref="EM103:FA103"/>
    <mergeCell ref="DJ97:DW97"/>
    <mergeCell ref="DX150:EL150"/>
    <mergeCell ref="EM150:FA150"/>
    <mergeCell ref="BL105:BQ105"/>
    <mergeCell ref="BR114:CE114"/>
    <mergeCell ref="CF114:CT114"/>
    <mergeCell ref="CU114:DI114"/>
    <mergeCell ref="BR105:CE105"/>
    <mergeCell ref="CF102:CT102"/>
    <mergeCell ref="BR109:CE109"/>
    <mergeCell ref="CF105:CT105"/>
    <mergeCell ref="BR103:CE103"/>
    <mergeCell ref="BR106:CE106"/>
    <mergeCell ref="CF106:CT106"/>
    <mergeCell ref="BR104:CE104"/>
    <mergeCell ref="CF109:CT109"/>
    <mergeCell ref="CF149:CT149"/>
    <mergeCell ref="EM131:FA131"/>
    <mergeCell ref="DJ114:DW114"/>
    <mergeCell ref="EM114:FA114"/>
    <mergeCell ref="CU118:DI118"/>
    <mergeCell ref="DX119:EL119"/>
    <mergeCell ref="EM119:FA119"/>
    <mergeCell ref="CF130:CT130"/>
    <mergeCell ref="CF118:CT118"/>
    <mergeCell ref="CU139:DI139"/>
    <mergeCell ref="DJ108:FA108"/>
    <mergeCell ref="DX109:EL109"/>
    <mergeCell ref="EM109:FA109"/>
    <mergeCell ref="EM110:FA110"/>
    <mergeCell ref="DJ129:FA129"/>
    <mergeCell ref="EM112:FA112"/>
    <mergeCell ref="EM116:FA116"/>
    <mergeCell ref="DJ120:DW120"/>
    <mergeCell ref="DX120:EL120"/>
    <mergeCell ref="EM118:FA118"/>
    <mergeCell ref="BL81:BQ81"/>
    <mergeCell ref="BR81:CE81"/>
    <mergeCell ref="CF81:CT81"/>
    <mergeCell ref="CU81:DI81"/>
    <mergeCell ref="BL82:BQ82"/>
    <mergeCell ref="BR82:CE82"/>
    <mergeCell ref="CF82:CT82"/>
    <mergeCell ref="CU82:DI82"/>
    <mergeCell ref="BR70:CE71"/>
    <mergeCell ref="CF70:CT71"/>
    <mergeCell ref="BR72:CE72"/>
    <mergeCell ref="BL74:BQ74"/>
    <mergeCell ref="BR74:CE74"/>
    <mergeCell ref="BL73:BQ73"/>
    <mergeCell ref="BR73:CE73"/>
    <mergeCell ref="CF72:CT72"/>
    <mergeCell ref="EM6:FA6"/>
    <mergeCell ref="EM9:FA9"/>
    <mergeCell ref="A14:BK15"/>
    <mergeCell ref="A41:BK41"/>
    <mergeCell ref="A35:BK35"/>
    <mergeCell ref="BR19:CE19"/>
    <mergeCell ref="CF19:CT19"/>
    <mergeCell ref="CU19:DI19"/>
    <mergeCell ref="DJ19:DW19"/>
    <mergeCell ref="BR20:CE20"/>
    <mergeCell ref="EM12:FA12"/>
    <mergeCell ref="BR14:DI14"/>
    <mergeCell ref="CU74:DI74"/>
    <mergeCell ref="CF20:CT20"/>
    <mergeCell ref="DJ20:DW20"/>
    <mergeCell ref="EM20:FA20"/>
    <mergeCell ref="BR21:CE21"/>
    <mergeCell ref="CF21:CT21"/>
    <mergeCell ref="CU21:DI21"/>
    <mergeCell ref="DJ21:DW21"/>
    <mergeCell ref="EM10:FA10"/>
    <mergeCell ref="EM7:FA7"/>
    <mergeCell ref="AE9:DW9"/>
    <mergeCell ref="A10:AO10"/>
    <mergeCell ref="EM8:FA8"/>
    <mergeCell ref="EM11:FA11"/>
    <mergeCell ref="A44:BK44"/>
    <mergeCell ref="A45:BK45"/>
    <mergeCell ref="BR26:CE26"/>
    <mergeCell ref="A18:BK18"/>
    <mergeCell ref="BL17:BQ18"/>
    <mergeCell ref="BL41:BQ41"/>
    <mergeCell ref="BL44:BQ44"/>
    <mergeCell ref="BL45:BQ45"/>
    <mergeCell ref="BR45:CE45"/>
    <mergeCell ref="BL22:BQ22"/>
    <mergeCell ref="EM82:FA82"/>
    <mergeCell ref="EM49:FA49"/>
    <mergeCell ref="DJ49:DW49"/>
    <mergeCell ref="EM50:FA50"/>
    <mergeCell ref="EM80:FA80"/>
    <mergeCell ref="DJ81:DW81"/>
    <mergeCell ref="DX81:EL81"/>
    <mergeCell ref="EM81:FA81"/>
    <mergeCell ref="DJ82:DW82"/>
    <mergeCell ref="DX82:EL82"/>
    <mergeCell ref="CU55:DI55"/>
    <mergeCell ref="BL80:BQ80"/>
    <mergeCell ref="BR80:CE80"/>
    <mergeCell ref="EM77:FA77"/>
    <mergeCell ref="DX77:EL77"/>
    <mergeCell ref="CF80:CT80"/>
    <mergeCell ref="DX80:EL80"/>
    <mergeCell ref="DX79:EL79"/>
    <mergeCell ref="DJ80:DW80"/>
    <mergeCell ref="BL78:BQ78"/>
    <mergeCell ref="BR78:CE78"/>
    <mergeCell ref="BR88:CE88"/>
    <mergeCell ref="BL84:BQ84"/>
    <mergeCell ref="BR86:DI86"/>
    <mergeCell ref="BR84:CE84"/>
    <mergeCell ref="CU80:DI80"/>
    <mergeCell ref="CF87:CT87"/>
    <mergeCell ref="CU84:DI84"/>
    <mergeCell ref="CF84:CT84"/>
    <mergeCell ref="CF88:CT88"/>
    <mergeCell ref="EM48:FA48"/>
    <mergeCell ref="EM46:FA46"/>
    <mergeCell ref="BL47:BQ47"/>
    <mergeCell ref="BR47:CE47"/>
    <mergeCell ref="CF47:CT47"/>
    <mergeCell ref="DX48:EL48"/>
    <mergeCell ref="BL46:BQ46"/>
    <mergeCell ref="DJ46:DW46"/>
    <mergeCell ref="DX47:EL47"/>
    <mergeCell ref="CF46:CT46"/>
    <mergeCell ref="DX74:EL74"/>
    <mergeCell ref="DX75:EL75"/>
    <mergeCell ref="BL76:BQ76"/>
    <mergeCell ref="BR76:CE76"/>
    <mergeCell ref="CF76:CT76"/>
    <mergeCell ref="CF75:CT75"/>
    <mergeCell ref="DJ74:DW74"/>
    <mergeCell ref="DJ76:DW76"/>
    <mergeCell ref="DX70:EL71"/>
    <mergeCell ref="DX49:EL49"/>
    <mergeCell ref="CF49:CT49"/>
    <mergeCell ref="CU50:DI50"/>
    <mergeCell ref="CF50:CT50"/>
    <mergeCell ref="CU49:DI49"/>
    <mergeCell ref="DX55:EL55"/>
    <mergeCell ref="CF54:CT54"/>
    <mergeCell ref="CF59:CT59"/>
    <mergeCell ref="CU60:DI60"/>
    <mergeCell ref="BL92:BQ92"/>
    <mergeCell ref="BL48:BQ48"/>
    <mergeCell ref="BL83:BQ83"/>
    <mergeCell ref="BL49:BQ49"/>
    <mergeCell ref="BL50:BQ50"/>
    <mergeCell ref="BL55:BQ55"/>
    <mergeCell ref="BL88:BQ88"/>
    <mergeCell ref="BL52:BQ53"/>
    <mergeCell ref="BL69:BQ69"/>
    <mergeCell ref="BL70:BQ71"/>
    <mergeCell ref="A78:BK78"/>
    <mergeCell ref="BL72:BQ72"/>
    <mergeCell ref="BL75:BQ75"/>
    <mergeCell ref="BL54:BQ54"/>
    <mergeCell ref="BL64:BQ64"/>
    <mergeCell ref="BL59:BQ59"/>
    <mergeCell ref="BL61:BQ61"/>
    <mergeCell ref="BL62:BQ62"/>
    <mergeCell ref="A54:BK54"/>
    <mergeCell ref="A67:BK68"/>
    <mergeCell ref="A46:BK46"/>
    <mergeCell ref="A47:BK47"/>
    <mergeCell ref="EM89:FA89"/>
    <mergeCell ref="BR102:CE102"/>
    <mergeCell ref="BR101:CE101"/>
    <mergeCell ref="BR90:CE90"/>
    <mergeCell ref="BR91:CE91"/>
    <mergeCell ref="CF101:CT101"/>
    <mergeCell ref="CU101:DI101"/>
    <mergeCell ref="CU94:DI94"/>
    <mergeCell ref="DX102:EL102"/>
    <mergeCell ref="EM102:FA102"/>
    <mergeCell ref="CU97:DI97"/>
    <mergeCell ref="CU98:DI98"/>
    <mergeCell ref="EM95:FA95"/>
    <mergeCell ref="DJ94:DW94"/>
    <mergeCell ref="DX94:EL94"/>
    <mergeCell ref="EM94:FA94"/>
    <mergeCell ref="DJ98:DW98"/>
    <mergeCell ref="DJ99:DW99"/>
    <mergeCell ref="EM90:FA90"/>
    <mergeCell ref="DX91:EL91"/>
    <mergeCell ref="DX101:EL101"/>
    <mergeCell ref="EM101:FA101"/>
    <mergeCell ref="DX90:EL90"/>
    <mergeCell ref="EM93:FA93"/>
    <mergeCell ref="DX93:EL93"/>
    <mergeCell ref="DX96:EL96"/>
    <mergeCell ref="DX99:EL99"/>
    <mergeCell ref="DX97:EL97"/>
    <mergeCell ref="DJ95:DW95"/>
    <mergeCell ref="DJ93:DW93"/>
    <mergeCell ref="DJ91:DW91"/>
    <mergeCell ref="DJ92:DW92"/>
    <mergeCell ref="CU91:DI91"/>
    <mergeCell ref="CU90:DI90"/>
    <mergeCell ref="DJ90:DW90"/>
    <mergeCell ref="BL67:BQ68"/>
    <mergeCell ref="CU65:DI65"/>
    <mergeCell ref="BR65:CE65"/>
    <mergeCell ref="CF65:CT65"/>
    <mergeCell ref="BR68:CE68"/>
    <mergeCell ref="CF68:CT68"/>
    <mergeCell ref="EM54:FA54"/>
    <mergeCell ref="EM69:FA69"/>
    <mergeCell ref="DJ56:DW56"/>
    <mergeCell ref="DX69:EL69"/>
    <mergeCell ref="EM55:FA55"/>
    <mergeCell ref="DJ62:DW62"/>
    <mergeCell ref="DJ55:DW55"/>
    <mergeCell ref="EM57:FA57"/>
    <mergeCell ref="EM58:FA58"/>
    <mergeCell ref="EM59:FA59"/>
    <mergeCell ref="CU58:DI58"/>
    <mergeCell ref="DJ58:DW58"/>
    <mergeCell ref="DX58:EL58"/>
    <mergeCell ref="CU59:DI59"/>
    <mergeCell ref="DJ59:DW59"/>
    <mergeCell ref="DX59:EL59"/>
    <mergeCell ref="EM88:FA88"/>
    <mergeCell ref="DX63:EL63"/>
    <mergeCell ref="CU56:DI56"/>
    <mergeCell ref="EM106:FA106"/>
    <mergeCell ref="DJ105:DW105"/>
    <mergeCell ref="CU96:DI96"/>
    <mergeCell ref="EM91:FA91"/>
    <mergeCell ref="DX84:EL84"/>
    <mergeCell ref="EM84:FA84"/>
    <mergeCell ref="EM70:FA71"/>
    <mergeCell ref="BR42:CE42"/>
    <mergeCell ref="CF42:CT42"/>
    <mergeCell ref="CF45:CT45"/>
    <mergeCell ref="CF92:CT92"/>
    <mergeCell ref="BR44:CE44"/>
    <mergeCell ref="CF44:CT44"/>
    <mergeCell ref="BR54:CE54"/>
    <mergeCell ref="BR62:CE62"/>
    <mergeCell ref="BR49:CE49"/>
    <mergeCell ref="BR69:CE69"/>
    <mergeCell ref="DX34:EL34"/>
    <mergeCell ref="DJ14:FA14"/>
    <mergeCell ref="CF22:CT22"/>
    <mergeCell ref="CU22:DI22"/>
    <mergeCell ref="DJ22:DW22"/>
    <mergeCell ref="EM15:FA15"/>
    <mergeCell ref="DX17:EL18"/>
    <mergeCell ref="EM21:FA21"/>
    <mergeCell ref="EM17:FA18"/>
    <mergeCell ref="CU20:DI20"/>
    <mergeCell ref="DJ17:DW18"/>
    <mergeCell ref="EM16:FA16"/>
    <mergeCell ref="EM47:FA47"/>
    <mergeCell ref="DX22:EL22"/>
    <mergeCell ref="EM22:FA22"/>
    <mergeCell ref="DX26:EL26"/>
    <mergeCell ref="EM26:FA26"/>
    <mergeCell ref="DX35:EL35"/>
    <mergeCell ref="EM35:FA35"/>
    <mergeCell ref="EM45:FA45"/>
    <mergeCell ref="EM44:FA44"/>
    <mergeCell ref="EM37:FA37"/>
    <mergeCell ref="CU54:DI54"/>
    <mergeCell ref="CF17:CT18"/>
    <mergeCell ref="CU47:DI47"/>
    <mergeCell ref="CU48:DI48"/>
    <mergeCell ref="EM41:FA41"/>
    <mergeCell ref="DX45:EL45"/>
    <mergeCell ref="DX19:EL19"/>
    <mergeCell ref="DX36:EL36"/>
    <mergeCell ref="CF36:CT36"/>
    <mergeCell ref="CF38:CT38"/>
    <mergeCell ref="CF26:CT26"/>
    <mergeCell ref="CU17:DI18"/>
    <mergeCell ref="CF35:CT35"/>
    <mergeCell ref="BR23:CE23"/>
    <mergeCell ref="CF23:CT23"/>
    <mergeCell ref="BR22:CE22"/>
    <mergeCell ref="BR24:CE24"/>
    <mergeCell ref="CU29:DI29"/>
    <mergeCell ref="EM30:FA30"/>
    <mergeCell ref="CU26:DI26"/>
    <mergeCell ref="CU30:DI30"/>
    <mergeCell ref="DX20:EL20"/>
    <mergeCell ref="DX30:EL30"/>
    <mergeCell ref="DX24:EL24"/>
    <mergeCell ref="DX21:EL21"/>
    <mergeCell ref="CU23:DI23"/>
    <mergeCell ref="DJ23:DW23"/>
    <mergeCell ref="DJ25:DW25"/>
    <mergeCell ref="EM43:FA43"/>
    <mergeCell ref="DX44:EL44"/>
    <mergeCell ref="DX42:EL42"/>
    <mergeCell ref="EM42:FA42"/>
    <mergeCell ref="BR48:CE48"/>
    <mergeCell ref="BR46:CE46"/>
    <mergeCell ref="CU44:DI44"/>
    <mergeCell ref="DX46:EL46"/>
    <mergeCell ref="CU46:DI46"/>
    <mergeCell ref="CF48:CT48"/>
    <mergeCell ref="DJ48:DW48"/>
    <mergeCell ref="DJ47:DW47"/>
    <mergeCell ref="CU45:DI45"/>
    <mergeCell ref="DX15:EL15"/>
    <mergeCell ref="BR15:CE15"/>
    <mergeCell ref="BR16:CE16"/>
    <mergeCell ref="CF15:CT15"/>
    <mergeCell ref="CF16:CT16"/>
    <mergeCell ref="DX16:EL16"/>
    <mergeCell ref="BR17:CE18"/>
    <mergeCell ref="CU15:DI15"/>
    <mergeCell ref="DJ15:DW15"/>
    <mergeCell ref="CU16:DI16"/>
    <mergeCell ref="DJ16:DW16"/>
    <mergeCell ref="A16:BK16"/>
    <mergeCell ref="BL14:BQ15"/>
    <mergeCell ref="BL16:BQ16"/>
    <mergeCell ref="BL38:BQ38"/>
    <mergeCell ref="A17:BK17"/>
    <mergeCell ref="BL26:BQ26"/>
    <mergeCell ref="A20:BK20"/>
    <mergeCell ref="BL20:BQ20"/>
    <mergeCell ref="A21:BK21"/>
    <mergeCell ref="A23:BK23"/>
    <mergeCell ref="BL21:BQ21"/>
    <mergeCell ref="BL24:BQ24"/>
    <mergeCell ref="A30:BK30"/>
    <mergeCell ref="BR64:CE64"/>
    <mergeCell ref="BL56:BQ56"/>
    <mergeCell ref="BR56:CE56"/>
    <mergeCell ref="BL63:BQ63"/>
    <mergeCell ref="BR63:CE63"/>
    <mergeCell ref="BR59:CE59"/>
    <mergeCell ref="BR50:CE50"/>
    <mergeCell ref="BR61:CE61"/>
    <mergeCell ref="DX73:EL73"/>
    <mergeCell ref="EM73:FA73"/>
    <mergeCell ref="EM79:FA79"/>
    <mergeCell ref="DX76:EL76"/>
    <mergeCell ref="EM76:FA76"/>
    <mergeCell ref="DX78:EL78"/>
    <mergeCell ref="EM74:FA74"/>
    <mergeCell ref="EM75:FA75"/>
    <mergeCell ref="CF61:CT61"/>
    <mergeCell ref="EM56:FA56"/>
    <mergeCell ref="A57:BK57"/>
    <mergeCell ref="BL57:BQ57"/>
    <mergeCell ref="BR57:CE57"/>
    <mergeCell ref="CF57:CT57"/>
    <mergeCell ref="CU57:DI57"/>
    <mergeCell ref="DJ57:DW57"/>
    <mergeCell ref="DX57:EL57"/>
    <mergeCell ref="CF56:CT56"/>
    <mergeCell ref="DX56:EL56"/>
    <mergeCell ref="A58:BK58"/>
    <mergeCell ref="BL58:BQ58"/>
    <mergeCell ref="BR58:CE58"/>
    <mergeCell ref="CF58:CT58"/>
    <mergeCell ref="A60:BK60"/>
    <mergeCell ref="BL60:BQ60"/>
    <mergeCell ref="BR60:CE60"/>
    <mergeCell ref="CF60:CT60"/>
    <mergeCell ref="DJ60:DW60"/>
    <mergeCell ref="CU61:DI61"/>
    <mergeCell ref="DJ61:DW61"/>
    <mergeCell ref="EM92:FA92"/>
    <mergeCell ref="EM72:FA72"/>
    <mergeCell ref="EM87:FA87"/>
    <mergeCell ref="DJ86:FA86"/>
    <mergeCell ref="EM78:FA78"/>
    <mergeCell ref="DJ64:DW64"/>
    <mergeCell ref="CU92:DI92"/>
    <mergeCell ref="CU72:DI72"/>
    <mergeCell ref="DX60:EL60"/>
    <mergeCell ref="EM60:FA60"/>
    <mergeCell ref="DX61:EL61"/>
    <mergeCell ref="EM61:FA61"/>
    <mergeCell ref="DJ75:DW75"/>
    <mergeCell ref="EM62:FA62"/>
    <mergeCell ref="DJ72:DW72"/>
    <mergeCell ref="DX72:EL72"/>
    <mergeCell ref="DJ68:DW68"/>
    <mergeCell ref="DJ73:DW73"/>
    <mergeCell ref="A65:BK65"/>
    <mergeCell ref="BL65:BQ65"/>
    <mergeCell ref="CF69:CT69"/>
    <mergeCell ref="CU69:DI69"/>
    <mergeCell ref="DJ69:DW69"/>
    <mergeCell ref="DJ70:DW71"/>
    <mergeCell ref="BR67:DI67"/>
    <mergeCell ref="DJ67:FA67"/>
    <mergeCell ref="CU70:DI71"/>
    <mergeCell ref="A69:BK69"/>
    <mergeCell ref="CF63:CT63"/>
    <mergeCell ref="EM63:FA63"/>
    <mergeCell ref="DX62:EL62"/>
    <mergeCell ref="CU63:DI63"/>
    <mergeCell ref="CF64:CT64"/>
    <mergeCell ref="DJ63:DW63"/>
    <mergeCell ref="CF62:CT62"/>
    <mergeCell ref="CU62:DI62"/>
    <mergeCell ref="CU64:DI64"/>
    <mergeCell ref="DX64:EL64"/>
    <mergeCell ref="DJ78:DW78"/>
    <mergeCell ref="CU79:DI79"/>
    <mergeCell ref="DJ79:DW79"/>
    <mergeCell ref="CU87:DI87"/>
    <mergeCell ref="DJ84:DW84"/>
    <mergeCell ref="DJ83:DW83"/>
    <mergeCell ref="DJ87:DW87"/>
    <mergeCell ref="CF77:CT77"/>
    <mergeCell ref="CU77:DI77"/>
    <mergeCell ref="CF73:CT73"/>
    <mergeCell ref="CU73:DI73"/>
    <mergeCell ref="CU76:DI76"/>
    <mergeCell ref="CU75:DI75"/>
    <mergeCell ref="CU88:DI88"/>
    <mergeCell ref="CU102:DI102"/>
    <mergeCell ref="BL96:BQ96"/>
    <mergeCell ref="BR96:CE96"/>
    <mergeCell ref="CF96:CT96"/>
    <mergeCell ref="BR92:CE92"/>
    <mergeCell ref="CF91:CT91"/>
    <mergeCell ref="CU89:DI89"/>
    <mergeCell ref="CU95:DI95"/>
    <mergeCell ref="BL91:BQ91"/>
    <mergeCell ref="DJ77:DW77"/>
    <mergeCell ref="CF90:CT90"/>
    <mergeCell ref="BL102:BQ102"/>
    <mergeCell ref="A108:BK109"/>
    <mergeCell ref="BL108:BQ109"/>
    <mergeCell ref="BR108:DI108"/>
    <mergeCell ref="CF103:CT103"/>
    <mergeCell ref="CU103:DI103"/>
    <mergeCell ref="BL106:BQ106"/>
    <mergeCell ref="A106:BK106"/>
    <mergeCell ref="CU106:DI106"/>
    <mergeCell ref="BL103:BQ103"/>
    <mergeCell ref="DJ119:DW119"/>
    <mergeCell ref="EM126:FA126"/>
    <mergeCell ref="DJ126:DW126"/>
    <mergeCell ref="DX126:EL126"/>
    <mergeCell ref="DJ123:DW123"/>
    <mergeCell ref="DX123:EL123"/>
    <mergeCell ref="EM123:FA123"/>
    <mergeCell ref="DX121:EL121"/>
    <mergeCell ref="DX172:EL172"/>
    <mergeCell ref="EM172:FA172"/>
    <mergeCell ref="EM162:FA163"/>
    <mergeCell ref="EM164:FA164"/>
    <mergeCell ref="DX161:EL161"/>
    <mergeCell ref="EM127:FA127"/>
    <mergeCell ref="EM151:FA151"/>
    <mergeCell ref="DX130:EL130"/>
    <mergeCell ref="EM130:FA130"/>
    <mergeCell ref="EM161:FA161"/>
    <mergeCell ref="CU161:DI161"/>
    <mergeCell ref="DJ161:DW161"/>
    <mergeCell ref="DJ131:DW131"/>
    <mergeCell ref="DX131:EL131"/>
    <mergeCell ref="CU150:DI150"/>
    <mergeCell ref="CU131:DI131"/>
    <mergeCell ref="DJ150:DW150"/>
    <mergeCell ref="DX156:EL156"/>
    <mergeCell ref="DX157:EL157"/>
    <mergeCell ref="CU158:DI158"/>
    <mergeCell ref="CF110:CT110"/>
    <mergeCell ref="DJ110:DW110"/>
    <mergeCell ref="DJ118:DW118"/>
    <mergeCell ref="DX118:EL118"/>
    <mergeCell ref="DX117:EL117"/>
    <mergeCell ref="EM117:FA117"/>
    <mergeCell ref="DX110:EL110"/>
    <mergeCell ref="DX114:EL114"/>
    <mergeCell ref="CU110:DI110"/>
    <mergeCell ref="DJ112:DW112"/>
    <mergeCell ref="BL172:BQ172"/>
    <mergeCell ref="BR172:CE172"/>
    <mergeCell ref="CF172:CT172"/>
    <mergeCell ref="BL161:BQ161"/>
    <mergeCell ref="BR161:CE161"/>
    <mergeCell ref="BL170:BQ170"/>
    <mergeCell ref="BR170:CE170"/>
    <mergeCell ref="BR165:CE166"/>
    <mergeCell ref="BL167:BQ167"/>
    <mergeCell ref="BR167:CE167"/>
    <mergeCell ref="CF119:CT119"/>
    <mergeCell ref="BL125:BQ125"/>
    <mergeCell ref="BR125:CE125"/>
    <mergeCell ref="BR126:CE126"/>
    <mergeCell ref="CU127:DI127"/>
    <mergeCell ref="CU119:DI119"/>
    <mergeCell ref="CU123:DI123"/>
    <mergeCell ref="CU120:DI120"/>
    <mergeCell ref="CU122:DI122"/>
    <mergeCell ref="BL124:BQ124"/>
    <mergeCell ref="BR110:CE110"/>
    <mergeCell ref="A150:BK150"/>
    <mergeCell ref="BR130:CE130"/>
    <mergeCell ref="BL150:BQ150"/>
    <mergeCell ref="BR150:CE150"/>
    <mergeCell ref="BL127:BQ127"/>
    <mergeCell ref="BL119:BQ119"/>
    <mergeCell ref="BR119:CE119"/>
    <mergeCell ref="BL126:BQ126"/>
    <mergeCell ref="BR118:CE118"/>
    <mergeCell ref="BL86:BQ87"/>
    <mergeCell ref="BR149:CE149"/>
    <mergeCell ref="A127:BK127"/>
    <mergeCell ref="A129:BK130"/>
    <mergeCell ref="A131:BK131"/>
    <mergeCell ref="BL131:BQ131"/>
    <mergeCell ref="BR131:CE131"/>
    <mergeCell ref="BL122:BQ122"/>
    <mergeCell ref="BR122:CE122"/>
    <mergeCell ref="BL110:BQ110"/>
    <mergeCell ref="A88:BK88"/>
    <mergeCell ref="A110:BK110"/>
    <mergeCell ref="BR152:CE152"/>
    <mergeCell ref="DX152:EL152"/>
    <mergeCell ref="CF152:CT152"/>
    <mergeCell ref="CU152:DI152"/>
    <mergeCell ref="DJ152:DW152"/>
    <mergeCell ref="DJ117:DW117"/>
    <mergeCell ref="CF127:CT127"/>
    <mergeCell ref="DX89:EL89"/>
    <mergeCell ref="EM33:FA33"/>
    <mergeCell ref="EM53:FA53"/>
    <mergeCell ref="EM68:FA68"/>
    <mergeCell ref="CU68:DI68"/>
    <mergeCell ref="CF74:CT74"/>
    <mergeCell ref="A32:BK33"/>
    <mergeCell ref="BL32:BQ33"/>
    <mergeCell ref="BR32:DI32"/>
    <mergeCell ref="DJ32:FA32"/>
    <mergeCell ref="EM65:FA65"/>
    <mergeCell ref="EM64:FA64"/>
    <mergeCell ref="DJ54:DW54"/>
    <mergeCell ref="DX54:EL54"/>
    <mergeCell ref="DJ50:DW50"/>
    <mergeCell ref="A79:BK79"/>
    <mergeCell ref="BL79:BQ79"/>
    <mergeCell ref="BR79:CE79"/>
    <mergeCell ref="CF78:CT78"/>
    <mergeCell ref="CU78:DI78"/>
    <mergeCell ref="BR75:CE75"/>
    <mergeCell ref="CF79:CT79"/>
    <mergeCell ref="BL77:BQ77"/>
    <mergeCell ref="BR77:CE77"/>
    <mergeCell ref="A77:BK77"/>
    <mergeCell ref="T4:DS5"/>
    <mergeCell ref="BR53:CE53"/>
    <mergeCell ref="CF53:CT53"/>
    <mergeCell ref="CU53:DI53"/>
    <mergeCell ref="CF41:CT41"/>
    <mergeCell ref="CU41:DI41"/>
    <mergeCell ref="BR52:DI52"/>
    <mergeCell ref="DJ52:FA52"/>
    <mergeCell ref="DJ26:DW26"/>
    <mergeCell ref="BR153:CE153"/>
    <mergeCell ref="CF164:CT164"/>
    <mergeCell ref="CF155:CT155"/>
    <mergeCell ref="CF153:CT153"/>
    <mergeCell ref="CF162:CT163"/>
    <mergeCell ref="DX103:EL103"/>
    <mergeCell ref="CU117:DI117"/>
    <mergeCell ref="DX87:EL87"/>
    <mergeCell ref="DJ109:DW109"/>
    <mergeCell ref="DJ88:DW88"/>
    <mergeCell ref="DX88:EL88"/>
    <mergeCell ref="DJ103:DW103"/>
    <mergeCell ref="DJ102:DW102"/>
    <mergeCell ref="DX92:EL92"/>
    <mergeCell ref="DX106:EL106"/>
    <mergeCell ref="DJ89:DW89"/>
    <mergeCell ref="DJ96:DW96"/>
    <mergeCell ref="DX50:EL50"/>
    <mergeCell ref="DJ44:DW44"/>
    <mergeCell ref="DX37:EL37"/>
    <mergeCell ref="DX39:EL39"/>
    <mergeCell ref="DJ53:DW53"/>
    <mergeCell ref="DX53:EL53"/>
    <mergeCell ref="DX40:EL40"/>
    <mergeCell ref="DX41:EL41"/>
    <mergeCell ref="DX43:EL43"/>
    <mergeCell ref="DJ45:DW45"/>
    <mergeCell ref="A170:BK170"/>
    <mergeCell ref="A171:BK171"/>
    <mergeCell ref="DX170:EL170"/>
    <mergeCell ref="A117:BK117"/>
    <mergeCell ref="BL117:BQ117"/>
    <mergeCell ref="BR117:CE117"/>
    <mergeCell ref="CF117:CT117"/>
    <mergeCell ref="DJ156:DW156"/>
    <mergeCell ref="BR127:CE127"/>
    <mergeCell ref="BL129:BQ130"/>
    <mergeCell ref="EM170:FA170"/>
    <mergeCell ref="BL171:BQ171"/>
    <mergeCell ref="BR171:CE171"/>
    <mergeCell ref="DJ171:DW171"/>
    <mergeCell ref="CF171:CT171"/>
    <mergeCell ref="CU170:DI170"/>
    <mergeCell ref="DJ170:DW170"/>
    <mergeCell ref="DX171:EL171"/>
    <mergeCell ref="EM171:FA171"/>
    <mergeCell ref="CF170:CT170"/>
    <mergeCell ref="CU160:DI160"/>
    <mergeCell ref="CF165:CT166"/>
    <mergeCell ref="CU165:DI166"/>
    <mergeCell ref="DJ165:DW166"/>
    <mergeCell ref="DX165:EL166"/>
    <mergeCell ref="A122:BK122"/>
    <mergeCell ref="BR129:DI129"/>
    <mergeCell ref="CF125:CT125"/>
    <mergeCell ref="CF126:CT126"/>
    <mergeCell ref="CF131:CT131"/>
    <mergeCell ref="EM165:FA166"/>
    <mergeCell ref="CU162:DI163"/>
    <mergeCell ref="DX160:EL160"/>
    <mergeCell ref="BZ6:CC6"/>
    <mergeCell ref="BR33:CE33"/>
    <mergeCell ref="CF33:CT33"/>
    <mergeCell ref="CU33:DI33"/>
    <mergeCell ref="DJ33:DW33"/>
    <mergeCell ref="BR34:CE34"/>
    <mergeCell ref="CF34:CT34"/>
    <mergeCell ref="DJ34:DW34"/>
    <mergeCell ref="AP10:DW10"/>
    <mergeCell ref="BL23:BQ23"/>
    <mergeCell ref="DX33:EL33"/>
    <mergeCell ref="CF122:CT122"/>
    <mergeCell ref="DJ122:DW122"/>
    <mergeCell ref="DX122:EL122"/>
    <mergeCell ref="DX68:EL68"/>
    <mergeCell ref="DX65:EL65"/>
    <mergeCell ref="DJ65:DW65"/>
    <mergeCell ref="EM122:FA122"/>
    <mergeCell ref="A156:BK156"/>
    <mergeCell ref="BL156:BQ156"/>
    <mergeCell ref="BR156:CE156"/>
    <mergeCell ref="CF156:CT156"/>
    <mergeCell ref="CU156:DI156"/>
    <mergeCell ref="CF142:CT142"/>
    <mergeCell ref="CU130:DI130"/>
    <mergeCell ref="EM149:FA149"/>
    <mergeCell ref="CU149:DI149"/>
    <mergeCell ref="DJ169:DW169"/>
    <mergeCell ref="DJ158:DW158"/>
    <mergeCell ref="DX158:EL158"/>
    <mergeCell ref="A157:BK157"/>
    <mergeCell ref="A158:BK158"/>
    <mergeCell ref="BL158:BQ158"/>
    <mergeCell ref="BR158:CE158"/>
    <mergeCell ref="CF158:CT158"/>
    <mergeCell ref="DX169:EL169"/>
    <mergeCell ref="CF160:CT160"/>
    <mergeCell ref="EM169:FA169"/>
    <mergeCell ref="BL169:BQ169"/>
    <mergeCell ref="CU169:DI169"/>
    <mergeCell ref="CF169:CT169"/>
    <mergeCell ref="DJ157:DW157"/>
    <mergeCell ref="BL157:BQ157"/>
    <mergeCell ref="BR157:CE157"/>
    <mergeCell ref="CF157:CT157"/>
    <mergeCell ref="BL165:BQ166"/>
    <mergeCell ref="CU157:DI15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0" max="255" man="1"/>
    <brk id="50" max="255" man="1"/>
    <brk id="65" max="255" man="1"/>
    <brk id="84" max="255" man="1"/>
    <brk id="106" max="255" man="1"/>
    <brk id="127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3"/>
  <sheetViews>
    <sheetView tabSelected="1" view="pageBreakPreview" zoomScaleSheetLayoutView="100" zoomScalePageLayoutView="0" workbookViewId="0" topLeftCell="A94">
      <selection activeCell="CF6" sqref="CF6:DE6"/>
    </sheetView>
  </sheetViews>
  <sheetFormatPr defaultColWidth="0.875" defaultRowHeight="12.75"/>
  <cols>
    <col min="1" max="13" width="0.875" style="1" customWidth="1"/>
    <col min="14" max="14" width="6.875" style="1" customWidth="1"/>
    <col min="15" max="109" width="0.875" style="1" customWidth="1"/>
    <col min="110" max="16384" width="0.875" style="1" customWidth="1"/>
  </cols>
  <sheetData>
    <row r="1" ht="14.25" customHeight="1">
      <c r="DE1" s="16" t="s">
        <v>170</v>
      </c>
    </row>
    <row r="2" spans="1:109" ht="36" customHeight="1">
      <c r="A2" s="353" t="s">
        <v>151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  <c r="CB2" s="354"/>
      <c r="CC2" s="354"/>
      <c r="CD2" s="354"/>
      <c r="CE2" s="354"/>
      <c r="CF2" s="354"/>
      <c r="CG2" s="354"/>
      <c r="CH2" s="354"/>
      <c r="CI2" s="354"/>
      <c r="CJ2" s="354"/>
      <c r="CK2" s="354"/>
      <c r="CL2" s="354"/>
      <c r="CM2" s="354"/>
      <c r="CN2" s="354"/>
      <c r="CO2" s="354"/>
      <c r="CP2" s="354"/>
      <c r="CQ2" s="354"/>
      <c r="CR2" s="354"/>
      <c r="CS2" s="354"/>
      <c r="CT2" s="354"/>
      <c r="CU2" s="354"/>
      <c r="CV2" s="354"/>
      <c r="CW2" s="354"/>
      <c r="CX2" s="354"/>
      <c r="CY2" s="354"/>
      <c r="CZ2" s="354"/>
      <c r="DA2" s="354"/>
      <c r="DB2" s="354"/>
      <c r="DC2" s="354"/>
      <c r="DD2" s="354"/>
      <c r="DE2" s="354"/>
    </row>
    <row r="3" spans="1:109" ht="47.25" customHeight="1">
      <c r="A3" s="327" t="s">
        <v>97</v>
      </c>
      <c r="B3" s="90"/>
      <c r="C3" s="90"/>
      <c r="D3" s="90"/>
      <c r="E3" s="90"/>
      <c r="F3" s="90"/>
      <c r="G3" s="90"/>
      <c r="H3" s="90"/>
      <c r="I3" s="90"/>
      <c r="J3" s="90" t="s">
        <v>157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 t="s">
        <v>0</v>
      </c>
      <c r="AY3" s="90"/>
      <c r="AZ3" s="90"/>
      <c r="BA3" s="90"/>
      <c r="BB3" s="90"/>
      <c r="BC3" s="90"/>
      <c r="BD3" s="90" t="s">
        <v>1</v>
      </c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 t="s">
        <v>4</v>
      </c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142"/>
    </row>
    <row r="4" spans="1:109" s="11" customFormat="1" ht="12.75" customHeight="1" thickBot="1">
      <c r="A4" s="328" t="s">
        <v>98</v>
      </c>
      <c r="B4" s="329"/>
      <c r="C4" s="329"/>
      <c r="D4" s="329"/>
      <c r="E4" s="329"/>
      <c r="F4" s="329"/>
      <c r="G4" s="329"/>
      <c r="H4" s="329"/>
      <c r="I4" s="329"/>
      <c r="J4" s="149">
        <v>2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01">
        <v>3</v>
      </c>
      <c r="AY4" s="101"/>
      <c r="AZ4" s="101"/>
      <c r="BA4" s="101"/>
      <c r="BB4" s="101"/>
      <c r="BC4" s="101"/>
      <c r="BD4" s="101">
        <v>4</v>
      </c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>
        <v>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324"/>
    </row>
    <row r="5" spans="1:109" ht="21.75" customHeight="1">
      <c r="A5" s="334" t="s">
        <v>101</v>
      </c>
      <c r="B5" s="335"/>
      <c r="C5" s="335"/>
      <c r="D5" s="335"/>
      <c r="E5" s="335"/>
      <c r="F5" s="335"/>
      <c r="G5" s="335"/>
      <c r="H5" s="335"/>
      <c r="I5" s="336"/>
      <c r="J5" s="7"/>
      <c r="K5" s="343" t="s">
        <v>282</v>
      </c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5"/>
      <c r="AX5" s="215" t="s">
        <v>7</v>
      </c>
      <c r="AY5" s="217"/>
      <c r="AZ5" s="217"/>
      <c r="BA5" s="217"/>
      <c r="BB5" s="217"/>
      <c r="BC5" s="217"/>
      <c r="BD5" s="131">
        <v>0</v>
      </c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>
        <v>0</v>
      </c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73"/>
    </row>
    <row r="6" spans="1:109" ht="24" customHeight="1">
      <c r="A6" s="301"/>
      <c r="B6" s="302"/>
      <c r="C6" s="302"/>
      <c r="D6" s="302"/>
      <c r="E6" s="302"/>
      <c r="F6" s="302"/>
      <c r="G6" s="302"/>
      <c r="H6" s="302"/>
      <c r="I6" s="303"/>
      <c r="J6" s="44"/>
      <c r="K6" s="307" t="s">
        <v>371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8"/>
      <c r="AX6" s="140" t="s">
        <v>99</v>
      </c>
      <c r="AY6" s="141"/>
      <c r="AZ6" s="141"/>
      <c r="BA6" s="141"/>
      <c r="BB6" s="141"/>
      <c r="BC6" s="141"/>
      <c r="BD6" s="128">
        <v>0</v>
      </c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>
        <v>0</v>
      </c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92"/>
    </row>
    <row r="7" spans="1:109" ht="24" customHeight="1">
      <c r="A7" s="301"/>
      <c r="B7" s="302"/>
      <c r="C7" s="302"/>
      <c r="D7" s="302"/>
      <c r="E7" s="302"/>
      <c r="F7" s="302"/>
      <c r="G7" s="302"/>
      <c r="H7" s="302"/>
      <c r="I7" s="303"/>
      <c r="J7" s="5"/>
      <c r="K7" s="305" t="s">
        <v>372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8"/>
      <c r="AX7" s="140" t="s">
        <v>100</v>
      </c>
      <c r="AY7" s="141"/>
      <c r="AZ7" s="141"/>
      <c r="BA7" s="141"/>
      <c r="BB7" s="141"/>
      <c r="BC7" s="141"/>
      <c r="BD7" s="128">
        <v>0</v>
      </c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>
        <v>0</v>
      </c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92"/>
    </row>
    <row r="8" spans="1:109" ht="15" customHeight="1">
      <c r="A8" s="301"/>
      <c r="B8" s="302"/>
      <c r="C8" s="302"/>
      <c r="D8" s="302"/>
      <c r="E8" s="302"/>
      <c r="F8" s="302"/>
      <c r="G8" s="302"/>
      <c r="H8" s="302"/>
      <c r="I8" s="303"/>
      <c r="J8" s="5"/>
      <c r="K8" s="53" t="s">
        <v>322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4"/>
      <c r="AX8" s="140" t="s">
        <v>323</v>
      </c>
      <c r="AY8" s="141"/>
      <c r="AZ8" s="141"/>
      <c r="BA8" s="141"/>
      <c r="BB8" s="141"/>
      <c r="BC8" s="141"/>
      <c r="BD8" s="128">
        <v>0</v>
      </c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>
        <v>0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92"/>
    </row>
    <row r="9" spans="1:109" ht="24" customHeight="1">
      <c r="A9" s="301"/>
      <c r="B9" s="302"/>
      <c r="C9" s="302"/>
      <c r="D9" s="302"/>
      <c r="E9" s="302"/>
      <c r="F9" s="302"/>
      <c r="G9" s="302"/>
      <c r="H9" s="302"/>
      <c r="I9" s="303"/>
      <c r="J9" s="5"/>
      <c r="K9" s="305" t="s">
        <v>372</v>
      </c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8"/>
      <c r="AX9" s="140" t="s">
        <v>373</v>
      </c>
      <c r="AY9" s="141"/>
      <c r="AZ9" s="141"/>
      <c r="BA9" s="141"/>
      <c r="BB9" s="141"/>
      <c r="BC9" s="141"/>
      <c r="BD9" s="128">
        <v>0</v>
      </c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>
        <v>0</v>
      </c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92"/>
    </row>
    <row r="10" spans="1:109" ht="15" customHeight="1">
      <c r="A10" s="301"/>
      <c r="B10" s="302"/>
      <c r="C10" s="302"/>
      <c r="D10" s="302"/>
      <c r="E10" s="302"/>
      <c r="F10" s="302"/>
      <c r="G10" s="302"/>
      <c r="H10" s="302"/>
      <c r="I10" s="303"/>
      <c r="J10" s="5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7"/>
      <c r="AX10" s="213"/>
      <c r="AY10" s="214"/>
      <c r="AZ10" s="214"/>
      <c r="BA10" s="214"/>
      <c r="BB10" s="214"/>
      <c r="BC10" s="214"/>
      <c r="BD10" s="130">
        <v>0</v>
      </c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>
        <v>0</v>
      </c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91"/>
    </row>
    <row r="11" spans="1:109" ht="15" customHeight="1">
      <c r="A11" s="78"/>
      <c r="B11" s="79"/>
      <c r="C11" s="79"/>
      <c r="D11" s="79"/>
      <c r="E11" s="79"/>
      <c r="F11" s="79"/>
      <c r="G11" s="79"/>
      <c r="H11" s="79"/>
      <c r="I11" s="304"/>
      <c r="J11" s="5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7"/>
      <c r="AX11" s="213"/>
      <c r="AY11" s="214"/>
      <c r="AZ11" s="214"/>
      <c r="BA11" s="214"/>
      <c r="BB11" s="214"/>
      <c r="BC11" s="214"/>
      <c r="BD11" s="130">
        <v>0</v>
      </c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>
        <v>0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91"/>
    </row>
    <row r="12" spans="1:109" ht="23.25" customHeight="1">
      <c r="A12" s="349" t="s">
        <v>102</v>
      </c>
      <c r="B12" s="350"/>
      <c r="C12" s="350"/>
      <c r="D12" s="350"/>
      <c r="E12" s="350"/>
      <c r="F12" s="350"/>
      <c r="G12" s="350"/>
      <c r="H12" s="350"/>
      <c r="I12" s="351"/>
      <c r="J12" s="2"/>
      <c r="K12" s="339" t="s">
        <v>283</v>
      </c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1"/>
      <c r="AX12" s="87" t="s">
        <v>8</v>
      </c>
      <c r="AY12" s="89"/>
      <c r="AZ12" s="89"/>
      <c r="BA12" s="89"/>
      <c r="BB12" s="89"/>
      <c r="BC12" s="89"/>
      <c r="BD12" s="128">
        <v>0</v>
      </c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>
        <v>0</v>
      </c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92"/>
    </row>
    <row r="13" spans="1:109" ht="13.5" customHeight="1">
      <c r="A13" s="301"/>
      <c r="B13" s="302"/>
      <c r="C13" s="302"/>
      <c r="D13" s="302"/>
      <c r="E13" s="302"/>
      <c r="F13" s="302"/>
      <c r="G13" s="302"/>
      <c r="H13" s="302"/>
      <c r="I13" s="303"/>
      <c r="J13" s="7"/>
      <c r="K13" s="330" t="s">
        <v>41</v>
      </c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1"/>
      <c r="AX13" s="75"/>
      <c r="AY13" s="76"/>
      <c r="AZ13" s="76"/>
      <c r="BA13" s="76"/>
      <c r="BB13" s="76"/>
      <c r="BC13" s="77"/>
      <c r="BD13" s="206">
        <v>0</v>
      </c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8"/>
      <c r="CF13" s="206">
        <v>0</v>
      </c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93"/>
    </row>
    <row r="14" spans="1:109" ht="14.25" customHeight="1">
      <c r="A14" s="301"/>
      <c r="B14" s="302"/>
      <c r="C14" s="302"/>
      <c r="D14" s="302"/>
      <c r="E14" s="302"/>
      <c r="F14" s="302"/>
      <c r="G14" s="302"/>
      <c r="H14" s="302"/>
      <c r="I14" s="303"/>
      <c r="J14" s="2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1"/>
      <c r="AX14" s="78"/>
      <c r="AY14" s="79"/>
      <c r="AZ14" s="79"/>
      <c r="BA14" s="79"/>
      <c r="BB14" s="79"/>
      <c r="BC14" s="80"/>
      <c r="BD14" s="322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348"/>
      <c r="CF14" s="322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323"/>
    </row>
    <row r="15" spans="1:109" ht="15" customHeight="1">
      <c r="A15" s="78"/>
      <c r="B15" s="79"/>
      <c r="C15" s="79"/>
      <c r="D15" s="79"/>
      <c r="E15" s="79"/>
      <c r="F15" s="79"/>
      <c r="G15" s="79"/>
      <c r="H15" s="79"/>
      <c r="I15" s="304"/>
      <c r="J15" s="5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7"/>
      <c r="AX15" s="87"/>
      <c r="AY15" s="89"/>
      <c r="AZ15" s="89"/>
      <c r="BA15" s="89"/>
      <c r="BB15" s="89"/>
      <c r="BC15" s="89"/>
      <c r="BD15" s="128">
        <v>0</v>
      </c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>
        <v>0</v>
      </c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92"/>
    </row>
    <row r="16" spans="1:109" ht="15" customHeight="1">
      <c r="A16" s="75" t="s">
        <v>103</v>
      </c>
      <c r="B16" s="76"/>
      <c r="C16" s="76"/>
      <c r="D16" s="76"/>
      <c r="E16" s="76"/>
      <c r="F16" s="76"/>
      <c r="G16" s="76"/>
      <c r="H16" s="76"/>
      <c r="I16" s="342"/>
      <c r="J16" s="2"/>
      <c r="K16" s="339" t="s">
        <v>104</v>
      </c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1"/>
      <c r="AX16" s="87" t="s">
        <v>9</v>
      </c>
      <c r="AY16" s="89"/>
      <c r="AZ16" s="89"/>
      <c r="BA16" s="89"/>
      <c r="BB16" s="89"/>
      <c r="BC16" s="89"/>
      <c r="BD16" s="128">
        <v>0</v>
      </c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>
        <v>0</v>
      </c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92"/>
    </row>
    <row r="17" spans="1:109" ht="13.5" customHeight="1">
      <c r="A17" s="301"/>
      <c r="B17" s="302"/>
      <c r="C17" s="302"/>
      <c r="D17" s="302"/>
      <c r="E17" s="302"/>
      <c r="F17" s="302"/>
      <c r="G17" s="302"/>
      <c r="H17" s="302"/>
      <c r="I17" s="303"/>
      <c r="J17" s="7"/>
      <c r="K17" s="330" t="s">
        <v>41</v>
      </c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1"/>
      <c r="AX17" s="75"/>
      <c r="AY17" s="76"/>
      <c r="AZ17" s="76"/>
      <c r="BA17" s="76"/>
      <c r="BB17" s="76"/>
      <c r="BC17" s="77"/>
      <c r="BD17" s="206">
        <v>0</v>
      </c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8"/>
      <c r="CF17" s="206">
        <v>0</v>
      </c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93"/>
    </row>
    <row r="18" spans="1:109" ht="14.25" customHeight="1">
      <c r="A18" s="301"/>
      <c r="B18" s="302"/>
      <c r="C18" s="302"/>
      <c r="D18" s="302"/>
      <c r="E18" s="302"/>
      <c r="F18" s="302"/>
      <c r="G18" s="302"/>
      <c r="H18" s="302"/>
      <c r="I18" s="303"/>
      <c r="J18" s="2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1"/>
      <c r="AX18" s="78"/>
      <c r="AY18" s="79"/>
      <c r="AZ18" s="79"/>
      <c r="BA18" s="79"/>
      <c r="BB18" s="79"/>
      <c r="BC18" s="80"/>
      <c r="BD18" s="322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348"/>
      <c r="CF18" s="322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323"/>
    </row>
    <row r="19" spans="1:109" ht="15" customHeight="1">
      <c r="A19" s="78"/>
      <c r="B19" s="79"/>
      <c r="C19" s="79"/>
      <c r="D19" s="79"/>
      <c r="E19" s="79"/>
      <c r="F19" s="79"/>
      <c r="G19" s="79"/>
      <c r="H19" s="79"/>
      <c r="I19" s="304"/>
      <c r="J19" s="5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7"/>
      <c r="AX19" s="213"/>
      <c r="AY19" s="214"/>
      <c r="AZ19" s="214"/>
      <c r="BA19" s="214"/>
      <c r="BB19" s="214"/>
      <c r="BC19" s="214"/>
      <c r="BD19" s="130">
        <v>0</v>
      </c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>
        <v>0</v>
      </c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91"/>
    </row>
    <row r="20" spans="1:109" ht="22.5" customHeight="1">
      <c r="A20" s="75" t="s">
        <v>169</v>
      </c>
      <c r="B20" s="76"/>
      <c r="C20" s="76"/>
      <c r="D20" s="76"/>
      <c r="E20" s="76"/>
      <c r="F20" s="76"/>
      <c r="G20" s="76"/>
      <c r="H20" s="76"/>
      <c r="I20" s="342"/>
      <c r="J20" s="2"/>
      <c r="K20" s="339" t="s">
        <v>330</v>
      </c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1"/>
      <c r="AX20" s="87" t="s">
        <v>10</v>
      </c>
      <c r="AY20" s="89"/>
      <c r="AZ20" s="89"/>
      <c r="BA20" s="89"/>
      <c r="BB20" s="89"/>
      <c r="BC20" s="89"/>
      <c r="BD20" s="128">
        <v>0</v>
      </c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>
        <v>0</v>
      </c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92"/>
    </row>
    <row r="21" spans="1:109" ht="13.5" customHeight="1">
      <c r="A21" s="301"/>
      <c r="B21" s="302"/>
      <c r="C21" s="302"/>
      <c r="D21" s="302"/>
      <c r="E21" s="302"/>
      <c r="F21" s="302"/>
      <c r="G21" s="302"/>
      <c r="H21" s="302"/>
      <c r="I21" s="303"/>
      <c r="J21" s="7"/>
      <c r="K21" s="330" t="s">
        <v>41</v>
      </c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1"/>
      <c r="AX21" s="75"/>
      <c r="AY21" s="76"/>
      <c r="AZ21" s="76"/>
      <c r="BA21" s="76"/>
      <c r="BB21" s="76"/>
      <c r="BC21" s="77"/>
      <c r="BD21" s="206">
        <v>0</v>
      </c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8"/>
      <c r="CF21" s="206">
        <v>0</v>
      </c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93"/>
    </row>
    <row r="22" spans="1:109" ht="13.5" customHeight="1">
      <c r="A22" s="301"/>
      <c r="B22" s="302"/>
      <c r="C22" s="302"/>
      <c r="D22" s="302"/>
      <c r="E22" s="302"/>
      <c r="F22" s="302"/>
      <c r="G22" s="302"/>
      <c r="H22" s="302"/>
      <c r="I22" s="303"/>
      <c r="J22" s="2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1"/>
      <c r="AX22" s="78"/>
      <c r="AY22" s="79"/>
      <c r="AZ22" s="79"/>
      <c r="BA22" s="79"/>
      <c r="BB22" s="79"/>
      <c r="BC22" s="80"/>
      <c r="BD22" s="322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348"/>
      <c r="CF22" s="322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323"/>
    </row>
    <row r="23" spans="1:109" ht="15" customHeight="1">
      <c r="A23" s="78"/>
      <c r="B23" s="79"/>
      <c r="C23" s="79"/>
      <c r="D23" s="79"/>
      <c r="E23" s="79"/>
      <c r="F23" s="79"/>
      <c r="G23" s="79"/>
      <c r="H23" s="79"/>
      <c r="I23" s="304"/>
      <c r="J23" s="5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7"/>
      <c r="AX23" s="213"/>
      <c r="AY23" s="214"/>
      <c r="AZ23" s="214"/>
      <c r="BA23" s="214"/>
      <c r="BB23" s="214"/>
      <c r="BC23" s="214"/>
      <c r="BD23" s="130">
        <v>0</v>
      </c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>
        <v>0</v>
      </c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91"/>
    </row>
    <row r="24" spans="1:109" ht="30" customHeight="1">
      <c r="A24" s="75" t="s">
        <v>105</v>
      </c>
      <c r="B24" s="76"/>
      <c r="C24" s="76"/>
      <c r="D24" s="76"/>
      <c r="E24" s="76"/>
      <c r="F24" s="76"/>
      <c r="G24" s="76"/>
      <c r="H24" s="76"/>
      <c r="I24" s="342"/>
      <c r="J24" s="2"/>
      <c r="K24" s="339" t="s">
        <v>106</v>
      </c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1"/>
      <c r="AX24" s="87" t="s">
        <v>11</v>
      </c>
      <c r="AY24" s="89"/>
      <c r="AZ24" s="89"/>
      <c r="BA24" s="89"/>
      <c r="BB24" s="89"/>
      <c r="BC24" s="89"/>
      <c r="BD24" s="128">
        <v>0</v>
      </c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>
        <v>0</v>
      </c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92"/>
    </row>
    <row r="25" spans="1:109" ht="24" customHeight="1">
      <c r="A25" s="301"/>
      <c r="B25" s="302"/>
      <c r="C25" s="302"/>
      <c r="D25" s="302"/>
      <c r="E25" s="302"/>
      <c r="F25" s="302"/>
      <c r="G25" s="302"/>
      <c r="H25" s="302"/>
      <c r="I25" s="303"/>
      <c r="J25" s="32"/>
      <c r="K25" s="355" t="s">
        <v>146</v>
      </c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6"/>
      <c r="AX25" s="75" t="s">
        <v>107</v>
      </c>
      <c r="AY25" s="76"/>
      <c r="AZ25" s="76"/>
      <c r="BA25" s="76"/>
      <c r="BB25" s="76"/>
      <c r="BC25" s="77"/>
      <c r="BD25" s="206">
        <v>0</v>
      </c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8"/>
      <c r="CF25" s="206">
        <v>0</v>
      </c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93"/>
    </row>
    <row r="26" spans="1:109" ht="15" customHeight="1">
      <c r="A26" s="301"/>
      <c r="B26" s="302"/>
      <c r="C26" s="302"/>
      <c r="D26" s="302"/>
      <c r="E26" s="302"/>
      <c r="F26" s="302"/>
      <c r="G26" s="302"/>
      <c r="H26" s="302"/>
      <c r="I26" s="303"/>
      <c r="J26" s="5"/>
      <c r="K26" s="346" t="s">
        <v>109</v>
      </c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7"/>
      <c r="AX26" s="140" t="s">
        <v>324</v>
      </c>
      <c r="AY26" s="141"/>
      <c r="AZ26" s="141"/>
      <c r="BA26" s="141"/>
      <c r="BB26" s="141"/>
      <c r="BC26" s="141"/>
      <c r="BD26" s="128">
        <v>0</v>
      </c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>
        <v>0</v>
      </c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92"/>
    </row>
    <row r="27" spans="1:109" ht="13.5" customHeight="1">
      <c r="A27" s="301"/>
      <c r="B27" s="302"/>
      <c r="C27" s="302"/>
      <c r="D27" s="302"/>
      <c r="E27" s="302"/>
      <c r="F27" s="302"/>
      <c r="G27" s="302"/>
      <c r="H27" s="302"/>
      <c r="I27" s="303"/>
      <c r="J27" s="7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6"/>
      <c r="AX27" s="213"/>
      <c r="AY27" s="214"/>
      <c r="AZ27" s="214"/>
      <c r="BA27" s="214"/>
      <c r="BB27" s="214"/>
      <c r="BC27" s="214"/>
      <c r="BD27" s="130">
        <v>0</v>
      </c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>
        <v>0</v>
      </c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91"/>
    </row>
    <row r="28" spans="1:109" ht="2.25" customHeight="1" thickBot="1">
      <c r="A28" s="12"/>
      <c r="B28" s="13"/>
      <c r="C28" s="13"/>
      <c r="D28" s="13"/>
      <c r="E28" s="13"/>
      <c r="F28" s="13"/>
      <c r="G28" s="13"/>
      <c r="H28" s="13"/>
      <c r="I28" s="39"/>
      <c r="J28" s="44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12"/>
      <c r="AY28" s="13"/>
      <c r="AZ28" s="13"/>
      <c r="BA28" s="13"/>
      <c r="BB28" s="13"/>
      <c r="BC28" s="46"/>
      <c r="BD28" s="20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21"/>
      <c r="CF28" s="20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9"/>
    </row>
    <row r="29" spans="1:109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10"/>
      <c r="AY29" s="10"/>
      <c r="AZ29" s="10"/>
      <c r="BA29" s="10"/>
      <c r="BB29" s="10"/>
      <c r="BC29" s="10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16" t="s">
        <v>284</v>
      </c>
    </row>
    <row r="30" spans="1:109" s="11" customFormat="1" ht="12.75" customHeight="1" thickBot="1">
      <c r="A30" s="332" t="s">
        <v>98</v>
      </c>
      <c r="B30" s="333"/>
      <c r="C30" s="333"/>
      <c r="D30" s="333"/>
      <c r="E30" s="333"/>
      <c r="F30" s="333"/>
      <c r="G30" s="333"/>
      <c r="H30" s="333"/>
      <c r="I30" s="333"/>
      <c r="J30" s="149">
        <v>2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01">
        <v>3</v>
      </c>
      <c r="AY30" s="101"/>
      <c r="AZ30" s="101"/>
      <c r="BA30" s="101"/>
      <c r="BB30" s="101"/>
      <c r="BC30" s="101"/>
      <c r="BD30" s="101">
        <v>4</v>
      </c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>
        <v>5</v>
      </c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324"/>
    </row>
    <row r="31" spans="1:109" ht="24" customHeight="1">
      <c r="A31" s="289" t="s">
        <v>285</v>
      </c>
      <c r="B31" s="290"/>
      <c r="C31" s="290"/>
      <c r="D31" s="290"/>
      <c r="E31" s="290"/>
      <c r="F31" s="290"/>
      <c r="G31" s="290"/>
      <c r="H31" s="290"/>
      <c r="I31" s="291"/>
      <c r="J31" s="2"/>
      <c r="K31" s="339" t="s">
        <v>309</v>
      </c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1"/>
      <c r="AX31" s="215" t="s">
        <v>12</v>
      </c>
      <c r="AY31" s="217"/>
      <c r="AZ31" s="217"/>
      <c r="BA31" s="217"/>
      <c r="BB31" s="217"/>
      <c r="BC31" s="217"/>
      <c r="BD31" s="131">
        <v>0</v>
      </c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>
        <v>0</v>
      </c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73"/>
    </row>
    <row r="32" spans="1:109" ht="23.25" customHeight="1">
      <c r="A32" s="301" t="s">
        <v>110</v>
      </c>
      <c r="B32" s="302"/>
      <c r="C32" s="302"/>
      <c r="D32" s="302"/>
      <c r="E32" s="302"/>
      <c r="F32" s="302"/>
      <c r="G32" s="302"/>
      <c r="H32" s="302"/>
      <c r="I32" s="303"/>
      <c r="J32" s="58"/>
      <c r="K32" s="366" t="s">
        <v>350</v>
      </c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8"/>
      <c r="AX32" s="177" t="s">
        <v>13</v>
      </c>
      <c r="AY32" s="178"/>
      <c r="AZ32" s="178"/>
      <c r="BA32" s="178"/>
      <c r="BB32" s="178"/>
      <c r="BC32" s="178"/>
      <c r="BD32" s="167">
        <v>0</v>
      </c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>
        <v>0</v>
      </c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239"/>
    </row>
    <row r="33" spans="1:109" ht="22.5" customHeight="1">
      <c r="A33" s="301"/>
      <c r="B33" s="302"/>
      <c r="C33" s="302"/>
      <c r="D33" s="302"/>
      <c r="E33" s="302"/>
      <c r="F33" s="302"/>
      <c r="G33" s="302"/>
      <c r="H33" s="302"/>
      <c r="I33" s="303"/>
      <c r="J33" s="59"/>
      <c r="K33" s="369" t="s">
        <v>147</v>
      </c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70"/>
      <c r="AX33" s="75" t="s">
        <v>111</v>
      </c>
      <c r="AY33" s="76"/>
      <c r="AZ33" s="76"/>
      <c r="BA33" s="76"/>
      <c r="BB33" s="76"/>
      <c r="BC33" s="77"/>
      <c r="BD33" s="206">
        <v>0</v>
      </c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8"/>
      <c r="CF33" s="206">
        <v>0</v>
      </c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93"/>
    </row>
    <row r="34" spans="1:109" ht="15" customHeight="1">
      <c r="A34" s="78"/>
      <c r="B34" s="79"/>
      <c r="C34" s="79"/>
      <c r="D34" s="79"/>
      <c r="E34" s="79"/>
      <c r="F34" s="79"/>
      <c r="G34" s="79"/>
      <c r="H34" s="79"/>
      <c r="I34" s="304"/>
      <c r="J34" s="5"/>
      <c r="K34" s="346" t="s">
        <v>113</v>
      </c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7"/>
      <c r="AX34" s="87" t="s">
        <v>112</v>
      </c>
      <c r="AY34" s="89"/>
      <c r="AZ34" s="89"/>
      <c r="BA34" s="89"/>
      <c r="BB34" s="89"/>
      <c r="BC34" s="89"/>
      <c r="BD34" s="128">
        <v>0</v>
      </c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>
        <v>0</v>
      </c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92"/>
    </row>
    <row r="35" spans="1:109" ht="21" customHeight="1">
      <c r="A35" s="349" t="s">
        <v>286</v>
      </c>
      <c r="B35" s="350"/>
      <c r="C35" s="350"/>
      <c r="D35" s="350"/>
      <c r="E35" s="350"/>
      <c r="F35" s="350"/>
      <c r="G35" s="350"/>
      <c r="H35" s="350"/>
      <c r="I35" s="351"/>
      <c r="J35" s="2"/>
      <c r="K35" s="339" t="s">
        <v>288</v>
      </c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1"/>
      <c r="AX35" s="177" t="s">
        <v>14</v>
      </c>
      <c r="AY35" s="178"/>
      <c r="AZ35" s="178"/>
      <c r="BA35" s="178"/>
      <c r="BB35" s="178"/>
      <c r="BC35" s="178"/>
      <c r="BD35" s="167">
        <v>0</v>
      </c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>
        <v>0</v>
      </c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239"/>
    </row>
    <row r="36" spans="1:109" ht="23.25" customHeight="1">
      <c r="A36" s="301" t="s">
        <v>287</v>
      </c>
      <c r="B36" s="302"/>
      <c r="C36" s="302"/>
      <c r="D36" s="302"/>
      <c r="E36" s="302"/>
      <c r="F36" s="302"/>
      <c r="G36" s="302"/>
      <c r="H36" s="302"/>
      <c r="I36" s="303"/>
      <c r="J36" s="2"/>
      <c r="K36" s="339" t="s">
        <v>289</v>
      </c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1"/>
      <c r="AX36" s="177" t="s">
        <v>15</v>
      </c>
      <c r="AY36" s="178"/>
      <c r="AZ36" s="178"/>
      <c r="BA36" s="178"/>
      <c r="BB36" s="178"/>
      <c r="BC36" s="178"/>
      <c r="BD36" s="167">
        <v>0</v>
      </c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>
        <v>0</v>
      </c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239"/>
    </row>
    <row r="37" spans="1:109" ht="23.25" customHeight="1">
      <c r="A37" s="75" t="s">
        <v>114</v>
      </c>
      <c r="B37" s="76"/>
      <c r="C37" s="76"/>
      <c r="D37" s="76"/>
      <c r="E37" s="76"/>
      <c r="F37" s="76"/>
      <c r="G37" s="76"/>
      <c r="H37" s="76"/>
      <c r="I37" s="342"/>
      <c r="J37" s="2"/>
      <c r="K37" s="339" t="s">
        <v>331</v>
      </c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1"/>
      <c r="AX37" s="87" t="s">
        <v>115</v>
      </c>
      <c r="AY37" s="89"/>
      <c r="AZ37" s="89"/>
      <c r="BA37" s="89"/>
      <c r="BB37" s="89"/>
      <c r="BC37" s="89"/>
      <c r="BD37" s="128">
        <v>0</v>
      </c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>
        <v>0</v>
      </c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92"/>
    </row>
    <row r="38" spans="1:109" ht="15" customHeight="1">
      <c r="A38" s="301"/>
      <c r="B38" s="302"/>
      <c r="C38" s="302"/>
      <c r="D38" s="302"/>
      <c r="E38" s="302"/>
      <c r="F38" s="302"/>
      <c r="G38" s="302"/>
      <c r="H38" s="302"/>
      <c r="I38" s="303"/>
      <c r="J38" s="7"/>
      <c r="K38" s="330" t="s">
        <v>41</v>
      </c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1"/>
      <c r="AX38" s="75" t="s">
        <v>116</v>
      </c>
      <c r="AY38" s="76"/>
      <c r="AZ38" s="76"/>
      <c r="BA38" s="76"/>
      <c r="BB38" s="76"/>
      <c r="BC38" s="77"/>
      <c r="BD38" s="206">
        <v>0</v>
      </c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8"/>
      <c r="CF38" s="206">
        <v>0</v>
      </c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93"/>
    </row>
    <row r="39" spans="1:109" ht="15" customHeight="1">
      <c r="A39" s="301"/>
      <c r="B39" s="302"/>
      <c r="C39" s="302"/>
      <c r="D39" s="302"/>
      <c r="E39" s="302"/>
      <c r="F39" s="302"/>
      <c r="G39" s="302"/>
      <c r="H39" s="302"/>
      <c r="I39" s="303"/>
      <c r="K39" s="51" t="s">
        <v>118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2"/>
      <c r="AX39" s="78"/>
      <c r="AY39" s="79"/>
      <c r="AZ39" s="79"/>
      <c r="BA39" s="79"/>
      <c r="BB39" s="79"/>
      <c r="BC39" s="80"/>
      <c r="BD39" s="322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348"/>
      <c r="CF39" s="322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323"/>
    </row>
    <row r="40" spans="1:109" ht="15" customHeight="1">
      <c r="A40" s="301"/>
      <c r="B40" s="302"/>
      <c r="C40" s="302"/>
      <c r="D40" s="302"/>
      <c r="E40" s="302"/>
      <c r="F40" s="302"/>
      <c r="G40" s="302"/>
      <c r="H40" s="302"/>
      <c r="I40" s="303"/>
      <c r="J40" s="5"/>
      <c r="K40" s="49" t="s">
        <v>119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  <c r="AX40" s="87" t="s">
        <v>117</v>
      </c>
      <c r="AY40" s="89"/>
      <c r="AZ40" s="89"/>
      <c r="BA40" s="89"/>
      <c r="BB40" s="89"/>
      <c r="BC40" s="89"/>
      <c r="BD40" s="128">
        <v>0</v>
      </c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>
        <v>0</v>
      </c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92"/>
    </row>
    <row r="41" spans="1:109" ht="15" customHeight="1">
      <c r="A41" s="301"/>
      <c r="B41" s="302"/>
      <c r="C41" s="302"/>
      <c r="D41" s="302"/>
      <c r="E41" s="302"/>
      <c r="F41" s="302"/>
      <c r="G41" s="302"/>
      <c r="H41" s="302"/>
      <c r="I41" s="303"/>
      <c r="J41" s="5"/>
      <c r="K41" s="49" t="s">
        <v>123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  <c r="AX41" s="87" t="s">
        <v>120</v>
      </c>
      <c r="AY41" s="89"/>
      <c r="AZ41" s="89"/>
      <c r="BA41" s="89"/>
      <c r="BB41" s="89"/>
      <c r="BC41" s="89"/>
      <c r="BD41" s="128">
        <v>0</v>
      </c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>
        <v>0</v>
      </c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92"/>
    </row>
    <row r="42" spans="1:109" ht="15" customHeight="1">
      <c r="A42" s="301"/>
      <c r="B42" s="302"/>
      <c r="C42" s="302"/>
      <c r="D42" s="302"/>
      <c r="E42" s="302"/>
      <c r="F42" s="302"/>
      <c r="G42" s="302"/>
      <c r="H42" s="302"/>
      <c r="I42" s="303"/>
      <c r="J42" s="5"/>
      <c r="K42" s="49" t="s">
        <v>124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  <c r="AX42" s="87" t="s">
        <v>121</v>
      </c>
      <c r="AY42" s="89"/>
      <c r="AZ42" s="89"/>
      <c r="BA42" s="89"/>
      <c r="BB42" s="89"/>
      <c r="BC42" s="89"/>
      <c r="BD42" s="128">
        <v>0</v>
      </c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>
        <v>0</v>
      </c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92"/>
    </row>
    <row r="43" spans="1:109" ht="15" customHeight="1">
      <c r="A43" s="78"/>
      <c r="B43" s="79"/>
      <c r="C43" s="79"/>
      <c r="D43" s="79"/>
      <c r="E43" s="79"/>
      <c r="F43" s="79"/>
      <c r="G43" s="79"/>
      <c r="H43" s="79"/>
      <c r="I43" s="304"/>
      <c r="J43" s="5"/>
      <c r="K43" s="49" t="s">
        <v>125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87" t="s">
        <v>122</v>
      </c>
      <c r="AY43" s="89"/>
      <c r="AZ43" s="89"/>
      <c r="BA43" s="89"/>
      <c r="BB43" s="89"/>
      <c r="BC43" s="89"/>
      <c r="BD43" s="128">
        <v>0</v>
      </c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>
        <v>0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92"/>
    </row>
    <row r="44" spans="1:109" ht="23.25" customHeight="1">
      <c r="A44" s="75" t="s">
        <v>126</v>
      </c>
      <c r="B44" s="76"/>
      <c r="C44" s="76"/>
      <c r="D44" s="76"/>
      <c r="E44" s="76"/>
      <c r="F44" s="76"/>
      <c r="G44" s="76"/>
      <c r="H44" s="76"/>
      <c r="I44" s="342"/>
      <c r="J44" s="2"/>
      <c r="K44" s="339" t="s">
        <v>332</v>
      </c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1"/>
      <c r="AX44" s="87" t="s">
        <v>130</v>
      </c>
      <c r="AY44" s="89"/>
      <c r="AZ44" s="89"/>
      <c r="BA44" s="89"/>
      <c r="BB44" s="89"/>
      <c r="BC44" s="89"/>
      <c r="BD44" s="128">
        <v>0</v>
      </c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>
        <v>0</v>
      </c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92"/>
    </row>
    <row r="45" spans="1:109" ht="22.5" customHeight="1">
      <c r="A45" s="301"/>
      <c r="B45" s="302"/>
      <c r="C45" s="302"/>
      <c r="D45" s="302"/>
      <c r="E45" s="302"/>
      <c r="F45" s="302"/>
      <c r="G45" s="302"/>
      <c r="H45" s="302"/>
      <c r="I45" s="303"/>
      <c r="J45" s="7"/>
      <c r="K45" s="330" t="s">
        <v>148</v>
      </c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1"/>
      <c r="AX45" s="75" t="s">
        <v>164</v>
      </c>
      <c r="AY45" s="76"/>
      <c r="AZ45" s="76"/>
      <c r="BA45" s="76"/>
      <c r="BB45" s="76"/>
      <c r="BC45" s="77"/>
      <c r="BD45" s="206">
        <v>0</v>
      </c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8"/>
      <c r="CF45" s="206">
        <v>0</v>
      </c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93"/>
    </row>
    <row r="46" spans="1:109" ht="15" customHeight="1">
      <c r="A46" s="78"/>
      <c r="B46" s="79"/>
      <c r="C46" s="79"/>
      <c r="D46" s="79"/>
      <c r="E46" s="79"/>
      <c r="F46" s="79"/>
      <c r="G46" s="79"/>
      <c r="H46" s="79"/>
      <c r="I46" s="304"/>
      <c r="J46" s="5"/>
      <c r="K46" s="346" t="s">
        <v>127</v>
      </c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7"/>
      <c r="AX46" s="87" t="s">
        <v>131</v>
      </c>
      <c r="AY46" s="89"/>
      <c r="AZ46" s="89"/>
      <c r="BA46" s="89"/>
      <c r="BB46" s="89"/>
      <c r="BC46" s="89"/>
      <c r="BD46" s="128">
        <v>0</v>
      </c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>
        <v>0</v>
      </c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92"/>
    </row>
    <row r="47" spans="1:109" ht="36" customHeight="1">
      <c r="A47" s="75" t="s">
        <v>128</v>
      </c>
      <c r="B47" s="76"/>
      <c r="C47" s="76"/>
      <c r="D47" s="76"/>
      <c r="E47" s="76"/>
      <c r="F47" s="76"/>
      <c r="G47" s="76"/>
      <c r="H47" s="76"/>
      <c r="I47" s="342"/>
      <c r="J47" s="2"/>
      <c r="K47" s="339" t="s">
        <v>129</v>
      </c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1"/>
      <c r="AX47" s="87" t="s">
        <v>33</v>
      </c>
      <c r="AY47" s="89"/>
      <c r="AZ47" s="89"/>
      <c r="BA47" s="89"/>
      <c r="BB47" s="89"/>
      <c r="BC47" s="89"/>
      <c r="BD47" s="128">
        <v>0</v>
      </c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>
        <v>0</v>
      </c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92"/>
    </row>
    <row r="48" spans="1:109" ht="13.5" customHeight="1">
      <c r="A48" s="301"/>
      <c r="B48" s="302"/>
      <c r="C48" s="302"/>
      <c r="D48" s="302"/>
      <c r="E48" s="302"/>
      <c r="F48" s="302"/>
      <c r="G48" s="302"/>
      <c r="H48" s="302"/>
      <c r="I48" s="303"/>
      <c r="J48" s="7"/>
      <c r="K48" s="330" t="s">
        <v>41</v>
      </c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1"/>
      <c r="AX48" s="75"/>
      <c r="AY48" s="76"/>
      <c r="AZ48" s="76"/>
      <c r="BA48" s="76"/>
      <c r="BB48" s="76"/>
      <c r="BC48" s="77"/>
      <c r="BD48" s="206">
        <v>0</v>
      </c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8"/>
      <c r="CF48" s="206">
        <v>0</v>
      </c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93"/>
    </row>
    <row r="49" spans="1:109" ht="13.5" customHeight="1">
      <c r="A49" s="301"/>
      <c r="B49" s="302"/>
      <c r="C49" s="302"/>
      <c r="D49" s="302"/>
      <c r="E49" s="302"/>
      <c r="F49" s="302"/>
      <c r="G49" s="302"/>
      <c r="H49" s="302"/>
      <c r="I49" s="303"/>
      <c r="J49" s="2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1"/>
      <c r="AX49" s="78"/>
      <c r="AY49" s="79"/>
      <c r="AZ49" s="79"/>
      <c r="BA49" s="79"/>
      <c r="BB49" s="79"/>
      <c r="BC49" s="80"/>
      <c r="BD49" s="322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348"/>
      <c r="CF49" s="322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323"/>
    </row>
    <row r="50" spans="1:109" ht="2.25" customHeight="1" thickBot="1">
      <c r="A50" s="12"/>
      <c r="B50" s="13"/>
      <c r="C50" s="13"/>
      <c r="D50" s="13"/>
      <c r="E50" s="13"/>
      <c r="F50" s="13"/>
      <c r="G50" s="13"/>
      <c r="H50" s="13"/>
      <c r="I50" s="39"/>
      <c r="J50" s="44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2"/>
      <c r="AX50" s="12"/>
      <c r="AY50" s="13"/>
      <c r="AZ50" s="13"/>
      <c r="BA50" s="13"/>
      <c r="BB50" s="13"/>
      <c r="BC50" s="46"/>
      <c r="BD50" s="20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21"/>
      <c r="CF50" s="20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9"/>
    </row>
    <row r="51" spans="1:109" s="3" customFormat="1" ht="15" customHeight="1">
      <c r="A51" s="6"/>
      <c r="B51" s="6"/>
      <c r="C51" s="6"/>
      <c r="D51" s="6"/>
      <c r="E51" s="6"/>
      <c r="F51" s="6"/>
      <c r="G51" s="6"/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10"/>
      <c r="AY51" s="10"/>
      <c r="AZ51" s="10"/>
      <c r="BA51" s="10"/>
      <c r="BB51" s="10"/>
      <c r="BC51" s="10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16" t="s">
        <v>290</v>
      </c>
    </row>
    <row r="52" spans="1:109" s="11" customFormat="1" ht="12.75" customHeight="1" thickBot="1">
      <c r="A52" s="332" t="s">
        <v>98</v>
      </c>
      <c r="B52" s="333"/>
      <c r="C52" s="333"/>
      <c r="D52" s="333"/>
      <c r="E52" s="333"/>
      <c r="F52" s="333"/>
      <c r="G52" s="333"/>
      <c r="H52" s="333"/>
      <c r="I52" s="333"/>
      <c r="J52" s="149">
        <v>2</v>
      </c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01">
        <v>3</v>
      </c>
      <c r="AY52" s="101"/>
      <c r="AZ52" s="101"/>
      <c r="BA52" s="101"/>
      <c r="BB52" s="101"/>
      <c r="BC52" s="101"/>
      <c r="BD52" s="101">
        <v>4</v>
      </c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>
        <v>5</v>
      </c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324"/>
    </row>
    <row r="53" spans="1:109" ht="13.5" customHeight="1">
      <c r="A53" s="349" t="s">
        <v>291</v>
      </c>
      <c r="B53" s="350"/>
      <c r="C53" s="350"/>
      <c r="D53" s="350"/>
      <c r="E53" s="350"/>
      <c r="F53" s="350"/>
      <c r="G53" s="350"/>
      <c r="H53" s="350"/>
      <c r="I53" s="351"/>
      <c r="J53" s="2"/>
      <c r="K53" s="339" t="s">
        <v>296</v>
      </c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1"/>
      <c r="AX53" s="215" t="s">
        <v>220</v>
      </c>
      <c r="AY53" s="217"/>
      <c r="AZ53" s="217"/>
      <c r="BA53" s="217"/>
      <c r="BB53" s="217"/>
      <c r="BC53" s="217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73"/>
    </row>
    <row r="54" spans="1:109" ht="22.5" customHeight="1">
      <c r="A54" s="349" t="s">
        <v>292</v>
      </c>
      <c r="B54" s="350"/>
      <c r="C54" s="350"/>
      <c r="D54" s="350"/>
      <c r="E54" s="350"/>
      <c r="F54" s="350"/>
      <c r="G54" s="350"/>
      <c r="H54" s="350"/>
      <c r="I54" s="351"/>
      <c r="J54" s="2"/>
      <c r="K54" s="339" t="s">
        <v>334</v>
      </c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1"/>
      <c r="AX54" s="177" t="s">
        <v>223</v>
      </c>
      <c r="AY54" s="178"/>
      <c r="AZ54" s="178"/>
      <c r="BA54" s="178"/>
      <c r="BB54" s="178"/>
      <c r="BC54" s="178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239"/>
    </row>
    <row r="55" spans="1:109" ht="43.5" customHeight="1">
      <c r="A55" s="349" t="s">
        <v>293</v>
      </c>
      <c r="B55" s="350"/>
      <c r="C55" s="350"/>
      <c r="D55" s="350"/>
      <c r="E55" s="350"/>
      <c r="F55" s="350"/>
      <c r="G55" s="350"/>
      <c r="H55" s="350"/>
      <c r="I55" s="351"/>
      <c r="J55" s="2"/>
      <c r="K55" s="371" t="s">
        <v>333</v>
      </c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3"/>
      <c r="AX55" s="309" t="s">
        <v>34</v>
      </c>
      <c r="AY55" s="310"/>
      <c r="AZ55" s="310"/>
      <c r="BA55" s="310"/>
      <c r="BB55" s="310"/>
      <c r="BC55" s="310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239"/>
    </row>
    <row r="56" spans="1:109" ht="33" customHeight="1">
      <c r="A56" s="349" t="s">
        <v>294</v>
      </c>
      <c r="B56" s="350"/>
      <c r="C56" s="350"/>
      <c r="D56" s="350"/>
      <c r="E56" s="350"/>
      <c r="F56" s="350"/>
      <c r="G56" s="350"/>
      <c r="H56" s="350"/>
      <c r="I56" s="351"/>
      <c r="J56" s="2"/>
      <c r="K56" s="339" t="s">
        <v>310</v>
      </c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1"/>
      <c r="AX56" s="177" t="s">
        <v>295</v>
      </c>
      <c r="AY56" s="178"/>
      <c r="AZ56" s="178"/>
      <c r="BA56" s="178"/>
      <c r="BB56" s="178"/>
      <c r="BC56" s="178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239"/>
    </row>
    <row r="57" spans="1:109" ht="22.5" customHeight="1">
      <c r="A57" s="75" t="s">
        <v>132</v>
      </c>
      <c r="B57" s="76"/>
      <c r="C57" s="76"/>
      <c r="D57" s="76"/>
      <c r="E57" s="76"/>
      <c r="F57" s="76"/>
      <c r="G57" s="76"/>
      <c r="H57" s="76"/>
      <c r="I57" s="342"/>
      <c r="J57" s="2"/>
      <c r="K57" s="339" t="s">
        <v>181</v>
      </c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1"/>
      <c r="AX57" s="87" t="s">
        <v>35</v>
      </c>
      <c r="AY57" s="89"/>
      <c r="AZ57" s="89"/>
      <c r="BA57" s="89"/>
      <c r="BB57" s="89"/>
      <c r="BC57" s="89"/>
      <c r="BD57" s="128" t="s">
        <v>46</v>
      </c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92"/>
    </row>
    <row r="58" spans="1:109" ht="22.5" customHeight="1">
      <c r="A58" s="301"/>
      <c r="B58" s="302"/>
      <c r="C58" s="302"/>
      <c r="D58" s="302"/>
      <c r="E58" s="302"/>
      <c r="F58" s="302"/>
      <c r="G58" s="302"/>
      <c r="H58" s="302"/>
      <c r="I58" s="303"/>
      <c r="J58" s="7"/>
      <c r="K58" s="330" t="s">
        <v>149</v>
      </c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1"/>
      <c r="AX58" s="75" t="s">
        <v>38</v>
      </c>
      <c r="AY58" s="76"/>
      <c r="AZ58" s="76"/>
      <c r="BA58" s="76"/>
      <c r="BB58" s="76"/>
      <c r="BC58" s="77"/>
      <c r="BD58" s="206" t="s">
        <v>46</v>
      </c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8"/>
      <c r="CF58" s="206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93"/>
    </row>
    <row r="59" spans="1:109" ht="13.5" customHeight="1">
      <c r="A59" s="301"/>
      <c r="B59" s="302"/>
      <c r="C59" s="302"/>
      <c r="D59" s="302"/>
      <c r="E59" s="302"/>
      <c r="F59" s="302"/>
      <c r="G59" s="302"/>
      <c r="H59" s="302"/>
      <c r="I59" s="303"/>
      <c r="J59" s="5"/>
      <c r="K59" s="49" t="s">
        <v>133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50"/>
      <c r="AX59" s="87" t="s">
        <v>39</v>
      </c>
      <c r="AY59" s="89"/>
      <c r="AZ59" s="89"/>
      <c r="BA59" s="89"/>
      <c r="BB59" s="89"/>
      <c r="BC59" s="89"/>
      <c r="BD59" s="128" t="s">
        <v>46</v>
      </c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92"/>
    </row>
    <row r="60" spans="1:109" ht="22.5" customHeight="1">
      <c r="A60" s="301"/>
      <c r="B60" s="302"/>
      <c r="C60" s="302"/>
      <c r="D60" s="302"/>
      <c r="E60" s="302"/>
      <c r="F60" s="302"/>
      <c r="G60" s="302"/>
      <c r="H60" s="302"/>
      <c r="I60" s="303"/>
      <c r="J60" s="32"/>
      <c r="K60" s="355" t="s">
        <v>163</v>
      </c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6"/>
      <c r="AX60" s="213" t="s">
        <v>40</v>
      </c>
      <c r="AY60" s="214"/>
      <c r="AZ60" s="214"/>
      <c r="BA60" s="214"/>
      <c r="BB60" s="214"/>
      <c r="BC60" s="214"/>
      <c r="BD60" s="130" t="s">
        <v>46</v>
      </c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91"/>
    </row>
    <row r="61" spans="1:109" ht="22.5" customHeight="1">
      <c r="A61" s="75" t="s">
        <v>137</v>
      </c>
      <c r="B61" s="76"/>
      <c r="C61" s="76"/>
      <c r="D61" s="76"/>
      <c r="E61" s="76"/>
      <c r="F61" s="76"/>
      <c r="G61" s="76"/>
      <c r="H61" s="76"/>
      <c r="I61" s="342"/>
      <c r="J61" s="5"/>
      <c r="K61" s="358" t="s">
        <v>171</v>
      </c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60"/>
      <c r="AX61" s="87" t="s">
        <v>138</v>
      </c>
      <c r="AY61" s="89"/>
      <c r="AZ61" s="89"/>
      <c r="BA61" s="89"/>
      <c r="BB61" s="89"/>
      <c r="BC61" s="89"/>
      <c r="BD61" s="128" t="s">
        <v>46</v>
      </c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92"/>
    </row>
    <row r="62" spans="1:109" ht="22.5" customHeight="1">
      <c r="A62" s="301"/>
      <c r="B62" s="302"/>
      <c r="C62" s="302"/>
      <c r="D62" s="302"/>
      <c r="E62" s="302"/>
      <c r="F62" s="302"/>
      <c r="G62" s="302"/>
      <c r="H62" s="302"/>
      <c r="I62" s="303"/>
      <c r="J62" s="32"/>
      <c r="K62" s="330" t="s">
        <v>150</v>
      </c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0"/>
      <c r="W62" s="330"/>
      <c r="X62" s="330"/>
      <c r="Y62" s="330"/>
      <c r="Z62" s="330"/>
      <c r="AA62" s="330"/>
      <c r="AB62" s="330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1"/>
      <c r="AX62" s="75" t="s">
        <v>139</v>
      </c>
      <c r="AY62" s="76"/>
      <c r="AZ62" s="76"/>
      <c r="BA62" s="76"/>
      <c r="BB62" s="76"/>
      <c r="BC62" s="77"/>
      <c r="BD62" s="206" t="s">
        <v>46</v>
      </c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8"/>
      <c r="CF62" s="206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93"/>
    </row>
    <row r="63" spans="1:109" ht="22.5" customHeight="1">
      <c r="A63" s="78"/>
      <c r="B63" s="79"/>
      <c r="C63" s="79"/>
      <c r="D63" s="79"/>
      <c r="E63" s="79"/>
      <c r="F63" s="79"/>
      <c r="G63" s="79"/>
      <c r="H63" s="79"/>
      <c r="I63" s="304"/>
      <c r="J63" s="60"/>
      <c r="K63" s="355" t="s">
        <v>163</v>
      </c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355"/>
      <c r="AI63" s="355"/>
      <c r="AJ63" s="355"/>
      <c r="AK63" s="355"/>
      <c r="AL63" s="355"/>
      <c r="AM63" s="355"/>
      <c r="AN63" s="355"/>
      <c r="AO63" s="355"/>
      <c r="AP63" s="355"/>
      <c r="AQ63" s="355"/>
      <c r="AR63" s="355"/>
      <c r="AS63" s="355"/>
      <c r="AT63" s="355"/>
      <c r="AU63" s="355"/>
      <c r="AV63" s="355"/>
      <c r="AW63" s="356"/>
      <c r="AX63" s="213" t="s">
        <v>140</v>
      </c>
      <c r="AY63" s="214"/>
      <c r="AZ63" s="214"/>
      <c r="BA63" s="214"/>
      <c r="BB63" s="214"/>
      <c r="BC63" s="214"/>
      <c r="BD63" s="130" t="s">
        <v>46</v>
      </c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91"/>
    </row>
    <row r="64" spans="1:109" ht="22.5" customHeight="1">
      <c r="A64" s="301" t="s">
        <v>136</v>
      </c>
      <c r="B64" s="302"/>
      <c r="C64" s="302"/>
      <c r="D64" s="302"/>
      <c r="E64" s="302"/>
      <c r="F64" s="302"/>
      <c r="G64" s="302"/>
      <c r="H64" s="302"/>
      <c r="I64" s="303"/>
      <c r="J64" s="2"/>
      <c r="K64" s="339" t="s">
        <v>335</v>
      </c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1"/>
      <c r="AX64" s="87" t="s">
        <v>47</v>
      </c>
      <c r="AY64" s="89"/>
      <c r="AZ64" s="89"/>
      <c r="BA64" s="89"/>
      <c r="BB64" s="89"/>
      <c r="BC64" s="89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92"/>
    </row>
    <row r="65" spans="1:109" ht="11.25">
      <c r="A65" s="301"/>
      <c r="B65" s="302"/>
      <c r="C65" s="302"/>
      <c r="D65" s="302"/>
      <c r="E65" s="302"/>
      <c r="F65" s="302"/>
      <c r="G65" s="302"/>
      <c r="H65" s="302"/>
      <c r="I65" s="303"/>
      <c r="J65" s="32"/>
      <c r="K65" s="330" t="s">
        <v>41</v>
      </c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1"/>
      <c r="AX65" s="75"/>
      <c r="AY65" s="76"/>
      <c r="AZ65" s="76"/>
      <c r="BA65" s="76"/>
      <c r="BB65" s="76"/>
      <c r="BC65" s="77"/>
      <c r="BD65" s="206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8"/>
      <c r="CF65" s="206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93"/>
    </row>
    <row r="66" spans="1:109" ht="12.75" customHeight="1">
      <c r="A66" s="301"/>
      <c r="B66" s="302"/>
      <c r="C66" s="302"/>
      <c r="D66" s="302"/>
      <c r="E66" s="302"/>
      <c r="F66" s="302"/>
      <c r="G66" s="302"/>
      <c r="H66" s="302"/>
      <c r="I66" s="303"/>
      <c r="J66" s="2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1"/>
      <c r="AX66" s="78"/>
      <c r="AY66" s="79"/>
      <c r="AZ66" s="79"/>
      <c r="BA66" s="79"/>
      <c r="BB66" s="79"/>
      <c r="BC66" s="80"/>
      <c r="BD66" s="322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348"/>
      <c r="CF66" s="322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323"/>
    </row>
    <row r="67" spans="1:109" ht="13.5" customHeight="1">
      <c r="A67" s="301"/>
      <c r="B67" s="302"/>
      <c r="C67" s="302"/>
      <c r="D67" s="302"/>
      <c r="E67" s="302"/>
      <c r="F67" s="302"/>
      <c r="G67" s="302"/>
      <c r="H67" s="302"/>
      <c r="I67" s="303"/>
      <c r="J67" s="5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7"/>
      <c r="AX67" s="87"/>
      <c r="AY67" s="89"/>
      <c r="AZ67" s="89"/>
      <c r="BA67" s="89"/>
      <c r="BB67" s="89"/>
      <c r="BC67" s="89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92"/>
    </row>
    <row r="68" spans="1:109" ht="23.25" customHeight="1">
      <c r="A68" s="75" t="s">
        <v>172</v>
      </c>
      <c r="B68" s="76"/>
      <c r="C68" s="76"/>
      <c r="D68" s="76"/>
      <c r="E68" s="76"/>
      <c r="F68" s="76"/>
      <c r="G68" s="76"/>
      <c r="H68" s="76"/>
      <c r="I68" s="342"/>
      <c r="J68" s="2"/>
      <c r="K68" s="339" t="s">
        <v>354</v>
      </c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340"/>
      <c r="AB68" s="340"/>
      <c r="AC68" s="340"/>
      <c r="AD68" s="340"/>
      <c r="AE68" s="340"/>
      <c r="AF68" s="340"/>
      <c r="AG68" s="340"/>
      <c r="AH68" s="340"/>
      <c r="AI68" s="340"/>
      <c r="AJ68" s="340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1"/>
      <c r="AX68" s="87" t="s">
        <v>241</v>
      </c>
      <c r="AY68" s="89"/>
      <c r="AZ68" s="89"/>
      <c r="BA68" s="89"/>
      <c r="BB68" s="89"/>
      <c r="BC68" s="89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92"/>
    </row>
    <row r="69" spans="1:109" ht="11.25">
      <c r="A69" s="301"/>
      <c r="B69" s="302"/>
      <c r="C69" s="302"/>
      <c r="D69" s="302"/>
      <c r="E69" s="302"/>
      <c r="F69" s="302"/>
      <c r="G69" s="302"/>
      <c r="H69" s="302"/>
      <c r="I69" s="303"/>
      <c r="J69" s="32"/>
      <c r="K69" s="330" t="s">
        <v>41</v>
      </c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1"/>
      <c r="AX69" s="75"/>
      <c r="AY69" s="76"/>
      <c r="AZ69" s="76"/>
      <c r="BA69" s="76"/>
      <c r="BB69" s="76"/>
      <c r="BC69" s="77"/>
      <c r="BD69" s="206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8"/>
      <c r="CF69" s="206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93"/>
    </row>
    <row r="70" spans="1:109" ht="12.75" customHeight="1">
      <c r="A70" s="301"/>
      <c r="B70" s="302"/>
      <c r="C70" s="302"/>
      <c r="D70" s="302"/>
      <c r="E70" s="302"/>
      <c r="F70" s="302"/>
      <c r="G70" s="302"/>
      <c r="H70" s="302"/>
      <c r="I70" s="303"/>
      <c r="J70" s="2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1"/>
      <c r="AX70" s="78"/>
      <c r="AY70" s="79"/>
      <c r="AZ70" s="79"/>
      <c r="BA70" s="79"/>
      <c r="BB70" s="79"/>
      <c r="BC70" s="80"/>
      <c r="BD70" s="322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348"/>
      <c r="CF70" s="322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323"/>
    </row>
    <row r="71" spans="1:109" ht="13.5" customHeight="1">
      <c r="A71" s="301"/>
      <c r="B71" s="302"/>
      <c r="C71" s="302"/>
      <c r="D71" s="302"/>
      <c r="E71" s="302"/>
      <c r="F71" s="302"/>
      <c r="G71" s="302"/>
      <c r="H71" s="302"/>
      <c r="I71" s="303"/>
      <c r="J71" s="5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  <c r="AU71" s="346"/>
      <c r="AV71" s="346"/>
      <c r="AW71" s="347"/>
      <c r="AX71" s="87"/>
      <c r="AY71" s="89"/>
      <c r="AZ71" s="89"/>
      <c r="BA71" s="89"/>
      <c r="BB71" s="89"/>
      <c r="BC71" s="89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92"/>
    </row>
    <row r="72" spans="1:109" ht="22.5" customHeight="1">
      <c r="A72" s="75" t="s">
        <v>184</v>
      </c>
      <c r="B72" s="76"/>
      <c r="C72" s="76"/>
      <c r="D72" s="76"/>
      <c r="E72" s="76"/>
      <c r="F72" s="76"/>
      <c r="G72" s="76"/>
      <c r="H72" s="76"/>
      <c r="I72" s="342"/>
      <c r="J72" s="2"/>
      <c r="K72" s="339" t="s">
        <v>298</v>
      </c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  <c r="AI72" s="340"/>
      <c r="AJ72" s="340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1"/>
      <c r="AX72" s="87" t="s">
        <v>52</v>
      </c>
      <c r="AY72" s="89"/>
      <c r="AZ72" s="89"/>
      <c r="BA72" s="89"/>
      <c r="BB72" s="89"/>
      <c r="BC72" s="89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92"/>
    </row>
    <row r="73" spans="1:109" ht="22.5" customHeight="1">
      <c r="A73" s="75" t="s">
        <v>174</v>
      </c>
      <c r="B73" s="76"/>
      <c r="C73" s="76"/>
      <c r="D73" s="76"/>
      <c r="E73" s="76"/>
      <c r="F73" s="76"/>
      <c r="G73" s="76"/>
      <c r="H73" s="76"/>
      <c r="I73" s="342"/>
      <c r="J73" s="2"/>
      <c r="K73" s="339" t="s">
        <v>182</v>
      </c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  <c r="AI73" s="340"/>
      <c r="AJ73" s="340"/>
      <c r="AK73" s="340"/>
      <c r="AL73" s="340"/>
      <c r="AM73" s="340"/>
      <c r="AN73" s="340"/>
      <c r="AO73" s="340"/>
      <c r="AP73" s="340"/>
      <c r="AQ73" s="340"/>
      <c r="AR73" s="340"/>
      <c r="AS73" s="340"/>
      <c r="AT73" s="340"/>
      <c r="AU73" s="340"/>
      <c r="AV73" s="340"/>
      <c r="AW73" s="341"/>
      <c r="AX73" s="87" t="s">
        <v>166</v>
      </c>
      <c r="AY73" s="89"/>
      <c r="AZ73" s="89"/>
      <c r="BA73" s="89"/>
      <c r="BB73" s="89"/>
      <c r="BC73" s="89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92"/>
    </row>
    <row r="74" spans="1:109" ht="22.5" customHeight="1">
      <c r="A74" s="301"/>
      <c r="B74" s="302"/>
      <c r="C74" s="302"/>
      <c r="D74" s="302"/>
      <c r="E74" s="302"/>
      <c r="F74" s="302"/>
      <c r="G74" s="302"/>
      <c r="H74" s="302"/>
      <c r="I74" s="303"/>
      <c r="J74" s="32"/>
      <c r="K74" s="330" t="s">
        <v>146</v>
      </c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1"/>
      <c r="AX74" s="75" t="s">
        <v>299</v>
      </c>
      <c r="AY74" s="76"/>
      <c r="AZ74" s="76"/>
      <c r="BA74" s="76"/>
      <c r="BB74" s="76"/>
      <c r="BC74" s="77"/>
      <c r="BD74" s="206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8"/>
      <c r="CF74" s="206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93"/>
    </row>
    <row r="75" spans="1:109" ht="13.5" customHeight="1">
      <c r="A75" s="301"/>
      <c r="B75" s="302"/>
      <c r="C75" s="302"/>
      <c r="D75" s="302"/>
      <c r="E75" s="302"/>
      <c r="F75" s="302"/>
      <c r="G75" s="302"/>
      <c r="H75" s="302"/>
      <c r="I75" s="303"/>
      <c r="J75" s="5"/>
      <c r="K75" s="346" t="s">
        <v>109</v>
      </c>
      <c r="L75" s="346"/>
      <c r="M75" s="346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6"/>
      <c r="AB75" s="346"/>
      <c r="AC75" s="346"/>
      <c r="AD75" s="346"/>
      <c r="AE75" s="346"/>
      <c r="AF75" s="346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46"/>
      <c r="AR75" s="346"/>
      <c r="AS75" s="346"/>
      <c r="AT75" s="346"/>
      <c r="AU75" s="346"/>
      <c r="AV75" s="346"/>
      <c r="AW75" s="347"/>
      <c r="AX75" s="121" t="s">
        <v>325</v>
      </c>
      <c r="AY75" s="122"/>
      <c r="AZ75" s="122"/>
      <c r="BA75" s="122"/>
      <c r="BB75" s="122"/>
      <c r="BC75" s="123"/>
      <c r="BD75" s="241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242"/>
      <c r="CF75" s="241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292"/>
    </row>
    <row r="76" spans="1:109" ht="12" customHeight="1">
      <c r="A76" s="301"/>
      <c r="B76" s="302"/>
      <c r="C76" s="302"/>
      <c r="D76" s="302"/>
      <c r="E76" s="302"/>
      <c r="F76" s="302"/>
      <c r="G76" s="302"/>
      <c r="H76" s="302"/>
      <c r="I76" s="303"/>
      <c r="J76" s="7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6"/>
      <c r="AX76" s="213"/>
      <c r="AY76" s="214"/>
      <c r="AZ76" s="214"/>
      <c r="BA76" s="214"/>
      <c r="BB76" s="214"/>
      <c r="BC76" s="214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91"/>
    </row>
    <row r="77" spans="1:109" ht="2.25" customHeight="1" thickBot="1">
      <c r="A77" s="161"/>
      <c r="B77" s="162"/>
      <c r="C77" s="162"/>
      <c r="D77" s="162"/>
      <c r="E77" s="162"/>
      <c r="F77" s="162"/>
      <c r="G77" s="162"/>
      <c r="H77" s="162"/>
      <c r="I77" s="352"/>
      <c r="J77" s="2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1"/>
      <c r="AX77" s="152"/>
      <c r="AY77" s="154"/>
      <c r="AZ77" s="154"/>
      <c r="BA77" s="154"/>
      <c r="BB77" s="154"/>
      <c r="BC77" s="154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47"/>
    </row>
    <row r="78" spans="1:109" s="3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10"/>
      <c r="AY78" s="10"/>
      <c r="AZ78" s="10"/>
      <c r="BA78" s="10"/>
      <c r="BB78" s="10"/>
      <c r="BC78" s="10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16" t="s">
        <v>297</v>
      </c>
    </row>
    <row r="79" spans="1:109" s="11" customFormat="1" ht="12.75" customHeight="1" thickBot="1">
      <c r="A79" s="332" t="s">
        <v>98</v>
      </c>
      <c r="B79" s="333"/>
      <c r="C79" s="333"/>
      <c r="D79" s="333"/>
      <c r="E79" s="333"/>
      <c r="F79" s="333"/>
      <c r="G79" s="333"/>
      <c r="H79" s="333"/>
      <c r="I79" s="333"/>
      <c r="J79" s="149">
        <v>2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01">
        <v>3</v>
      </c>
      <c r="AY79" s="101"/>
      <c r="AZ79" s="101"/>
      <c r="BA79" s="101"/>
      <c r="BB79" s="101"/>
      <c r="BC79" s="101"/>
      <c r="BD79" s="101">
        <v>4</v>
      </c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>
        <v>5</v>
      </c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324"/>
    </row>
    <row r="80" spans="1:109" ht="21.75" customHeight="1">
      <c r="A80" s="75" t="s">
        <v>175</v>
      </c>
      <c r="B80" s="76"/>
      <c r="C80" s="76"/>
      <c r="D80" s="76"/>
      <c r="E80" s="76"/>
      <c r="F80" s="76"/>
      <c r="G80" s="76"/>
      <c r="H80" s="76"/>
      <c r="I80" s="342"/>
      <c r="J80" s="2"/>
      <c r="K80" s="339" t="s">
        <v>176</v>
      </c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1"/>
      <c r="AX80" s="215" t="s">
        <v>57</v>
      </c>
      <c r="AY80" s="217"/>
      <c r="AZ80" s="217"/>
      <c r="BA80" s="217"/>
      <c r="BB80" s="217"/>
      <c r="BC80" s="217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73"/>
    </row>
    <row r="81" spans="1:109" ht="12" customHeight="1">
      <c r="A81" s="301"/>
      <c r="B81" s="302"/>
      <c r="C81" s="302"/>
      <c r="D81" s="302"/>
      <c r="E81" s="302"/>
      <c r="F81" s="302"/>
      <c r="G81" s="302"/>
      <c r="H81" s="302"/>
      <c r="I81" s="303"/>
      <c r="J81" s="32"/>
      <c r="K81" s="330" t="s">
        <v>41</v>
      </c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1"/>
      <c r="AX81" s="75"/>
      <c r="AY81" s="76"/>
      <c r="AZ81" s="76"/>
      <c r="BA81" s="76"/>
      <c r="BB81" s="76"/>
      <c r="BC81" s="77"/>
      <c r="BD81" s="206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8"/>
      <c r="CF81" s="206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93"/>
    </row>
    <row r="82" spans="1:109" ht="12" customHeight="1">
      <c r="A82" s="301"/>
      <c r="B82" s="302"/>
      <c r="C82" s="302"/>
      <c r="D82" s="302"/>
      <c r="E82" s="302"/>
      <c r="F82" s="302"/>
      <c r="G82" s="302"/>
      <c r="H82" s="302"/>
      <c r="I82" s="303"/>
      <c r="J82" s="2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1"/>
      <c r="AX82" s="78"/>
      <c r="AY82" s="79"/>
      <c r="AZ82" s="79"/>
      <c r="BA82" s="79"/>
      <c r="BB82" s="79"/>
      <c r="BC82" s="80"/>
      <c r="BD82" s="322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348"/>
      <c r="CF82" s="322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323"/>
    </row>
    <row r="83" spans="1:109" ht="12" customHeight="1">
      <c r="A83" s="78"/>
      <c r="B83" s="79"/>
      <c r="C83" s="79"/>
      <c r="D83" s="79"/>
      <c r="E83" s="79"/>
      <c r="F83" s="79"/>
      <c r="G83" s="79"/>
      <c r="H83" s="79"/>
      <c r="I83" s="304"/>
      <c r="J83" s="5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  <c r="AH83" s="346"/>
      <c r="AI83" s="346"/>
      <c r="AJ83" s="346"/>
      <c r="AK83" s="346"/>
      <c r="AL83" s="346"/>
      <c r="AM83" s="346"/>
      <c r="AN83" s="346"/>
      <c r="AO83" s="346"/>
      <c r="AP83" s="346"/>
      <c r="AQ83" s="346"/>
      <c r="AR83" s="346"/>
      <c r="AS83" s="346"/>
      <c r="AT83" s="346"/>
      <c r="AU83" s="346"/>
      <c r="AV83" s="346"/>
      <c r="AW83" s="347"/>
      <c r="AX83" s="87"/>
      <c r="AY83" s="89"/>
      <c r="AZ83" s="89"/>
      <c r="BA83" s="89"/>
      <c r="BB83" s="89"/>
      <c r="BC83" s="89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92"/>
    </row>
    <row r="84" spans="1:109" ht="21.75" customHeight="1">
      <c r="A84" s="75" t="s">
        <v>300</v>
      </c>
      <c r="B84" s="76"/>
      <c r="C84" s="76"/>
      <c r="D84" s="76"/>
      <c r="E84" s="76"/>
      <c r="F84" s="76"/>
      <c r="G84" s="76"/>
      <c r="H84" s="76"/>
      <c r="I84" s="342"/>
      <c r="J84" s="2"/>
      <c r="K84" s="339" t="s">
        <v>303</v>
      </c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1"/>
      <c r="AX84" s="177" t="s">
        <v>173</v>
      </c>
      <c r="AY84" s="178"/>
      <c r="AZ84" s="178"/>
      <c r="BA84" s="178"/>
      <c r="BB84" s="178"/>
      <c r="BC84" s="178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239"/>
    </row>
    <row r="85" spans="1:109" ht="21.75" customHeight="1">
      <c r="A85" s="301"/>
      <c r="B85" s="302"/>
      <c r="C85" s="302"/>
      <c r="D85" s="302"/>
      <c r="E85" s="302"/>
      <c r="F85" s="302"/>
      <c r="G85" s="302"/>
      <c r="H85" s="302"/>
      <c r="I85" s="303"/>
      <c r="J85" s="2"/>
      <c r="K85" s="305" t="s">
        <v>380</v>
      </c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6"/>
      <c r="AX85" s="309" t="s">
        <v>336</v>
      </c>
      <c r="AY85" s="310"/>
      <c r="AZ85" s="310"/>
      <c r="BA85" s="310"/>
      <c r="BB85" s="310"/>
      <c r="BC85" s="310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239"/>
    </row>
    <row r="86" spans="1:109" ht="21.75" customHeight="1">
      <c r="A86" s="301"/>
      <c r="B86" s="302"/>
      <c r="C86" s="302"/>
      <c r="D86" s="302"/>
      <c r="E86" s="302"/>
      <c r="F86" s="302"/>
      <c r="G86" s="302"/>
      <c r="H86" s="302"/>
      <c r="I86" s="303"/>
      <c r="J86" s="2"/>
      <c r="K86" s="305" t="s">
        <v>348</v>
      </c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6"/>
      <c r="AX86" s="309" t="s">
        <v>337</v>
      </c>
      <c r="AY86" s="310"/>
      <c r="AZ86" s="310"/>
      <c r="BA86" s="310"/>
      <c r="BB86" s="310"/>
      <c r="BC86" s="310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239"/>
    </row>
    <row r="87" spans="1:109" ht="12" customHeight="1">
      <c r="A87" s="301"/>
      <c r="B87" s="302"/>
      <c r="C87" s="302"/>
      <c r="D87" s="302"/>
      <c r="E87" s="302"/>
      <c r="F87" s="302"/>
      <c r="G87" s="302"/>
      <c r="H87" s="302"/>
      <c r="I87" s="303"/>
      <c r="J87" s="2"/>
      <c r="K87" s="305" t="s">
        <v>349</v>
      </c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6"/>
      <c r="AX87" s="309" t="s">
        <v>338</v>
      </c>
      <c r="AY87" s="310"/>
      <c r="AZ87" s="310"/>
      <c r="BA87" s="310"/>
      <c r="BB87" s="310"/>
      <c r="BC87" s="310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239"/>
    </row>
    <row r="88" spans="1:109" ht="12" customHeight="1">
      <c r="A88" s="301"/>
      <c r="B88" s="302"/>
      <c r="C88" s="302"/>
      <c r="D88" s="302"/>
      <c r="E88" s="302"/>
      <c r="F88" s="302"/>
      <c r="G88" s="302"/>
      <c r="H88" s="302"/>
      <c r="I88" s="303"/>
      <c r="J88" s="2"/>
      <c r="K88" s="305" t="s">
        <v>109</v>
      </c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6"/>
      <c r="AX88" s="309" t="s">
        <v>339</v>
      </c>
      <c r="AY88" s="310"/>
      <c r="AZ88" s="310"/>
      <c r="BA88" s="310"/>
      <c r="BB88" s="310"/>
      <c r="BC88" s="310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239"/>
    </row>
    <row r="89" spans="1:109" ht="12" customHeight="1">
      <c r="A89" s="301"/>
      <c r="B89" s="302"/>
      <c r="C89" s="302"/>
      <c r="D89" s="302"/>
      <c r="E89" s="302"/>
      <c r="F89" s="302"/>
      <c r="G89" s="302"/>
      <c r="H89" s="302"/>
      <c r="I89" s="303"/>
      <c r="J89" s="2"/>
      <c r="K89" s="305" t="s">
        <v>383</v>
      </c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6"/>
      <c r="AX89" s="309" t="s">
        <v>381</v>
      </c>
      <c r="AY89" s="310"/>
      <c r="AZ89" s="310"/>
      <c r="BA89" s="310"/>
      <c r="BB89" s="310"/>
      <c r="BC89" s="310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239"/>
    </row>
    <row r="90" spans="1:109" ht="12" customHeight="1">
      <c r="A90" s="78"/>
      <c r="B90" s="79"/>
      <c r="C90" s="79"/>
      <c r="D90" s="79"/>
      <c r="E90" s="79"/>
      <c r="F90" s="79"/>
      <c r="G90" s="79"/>
      <c r="H90" s="79"/>
      <c r="I90" s="304"/>
      <c r="J90" s="2"/>
      <c r="K90" s="305" t="s">
        <v>384</v>
      </c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6"/>
      <c r="AX90" s="309" t="s">
        <v>382</v>
      </c>
      <c r="AY90" s="310"/>
      <c r="AZ90" s="310"/>
      <c r="BA90" s="310"/>
      <c r="BB90" s="310"/>
      <c r="BC90" s="310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239"/>
    </row>
    <row r="91" spans="1:109" ht="21.75" customHeight="1">
      <c r="A91" s="75" t="s">
        <v>301</v>
      </c>
      <c r="B91" s="76"/>
      <c r="C91" s="76"/>
      <c r="D91" s="76"/>
      <c r="E91" s="76"/>
      <c r="F91" s="76"/>
      <c r="G91" s="76"/>
      <c r="H91" s="76"/>
      <c r="I91" s="342"/>
      <c r="J91" s="2"/>
      <c r="K91" s="371" t="s">
        <v>304</v>
      </c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3"/>
      <c r="AX91" s="309" t="s">
        <v>185</v>
      </c>
      <c r="AY91" s="310"/>
      <c r="AZ91" s="310"/>
      <c r="BA91" s="310"/>
      <c r="BB91" s="310"/>
      <c r="BC91" s="310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239"/>
    </row>
    <row r="92" spans="1:109" ht="21.75" customHeight="1">
      <c r="A92" s="301"/>
      <c r="B92" s="302"/>
      <c r="C92" s="302"/>
      <c r="D92" s="302"/>
      <c r="E92" s="302"/>
      <c r="F92" s="302"/>
      <c r="G92" s="302"/>
      <c r="H92" s="302"/>
      <c r="I92" s="303"/>
      <c r="J92" s="2"/>
      <c r="K92" s="305" t="s">
        <v>380</v>
      </c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6"/>
      <c r="AX92" s="309" t="s">
        <v>340</v>
      </c>
      <c r="AY92" s="310"/>
      <c r="AZ92" s="310"/>
      <c r="BA92" s="310"/>
      <c r="BB92" s="310"/>
      <c r="BC92" s="310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239"/>
    </row>
    <row r="93" spans="1:109" ht="21.75" customHeight="1">
      <c r="A93" s="301"/>
      <c r="B93" s="302"/>
      <c r="C93" s="302"/>
      <c r="D93" s="302"/>
      <c r="E93" s="302"/>
      <c r="F93" s="302"/>
      <c r="G93" s="302"/>
      <c r="H93" s="302"/>
      <c r="I93" s="303"/>
      <c r="J93" s="2"/>
      <c r="K93" s="305" t="s">
        <v>348</v>
      </c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6"/>
      <c r="AX93" s="309" t="s">
        <v>341</v>
      </c>
      <c r="AY93" s="310"/>
      <c r="AZ93" s="310"/>
      <c r="BA93" s="310"/>
      <c r="BB93" s="310"/>
      <c r="BC93" s="310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  <c r="CW93" s="167"/>
      <c r="CX93" s="167"/>
      <c r="CY93" s="167"/>
      <c r="CZ93" s="167"/>
      <c r="DA93" s="167"/>
      <c r="DB93" s="167"/>
      <c r="DC93" s="167"/>
      <c r="DD93" s="167"/>
      <c r="DE93" s="239"/>
    </row>
    <row r="94" spans="1:109" ht="12" customHeight="1">
      <c r="A94" s="301"/>
      <c r="B94" s="302"/>
      <c r="C94" s="302"/>
      <c r="D94" s="302"/>
      <c r="E94" s="302"/>
      <c r="F94" s="302"/>
      <c r="G94" s="302"/>
      <c r="H94" s="302"/>
      <c r="I94" s="303"/>
      <c r="J94" s="2"/>
      <c r="K94" s="305" t="s">
        <v>349</v>
      </c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6"/>
      <c r="AX94" s="309" t="s">
        <v>342</v>
      </c>
      <c r="AY94" s="310"/>
      <c r="AZ94" s="310"/>
      <c r="BA94" s="310"/>
      <c r="BB94" s="310"/>
      <c r="BC94" s="310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239"/>
    </row>
    <row r="95" spans="1:109" ht="12" customHeight="1">
      <c r="A95" s="301"/>
      <c r="B95" s="302"/>
      <c r="C95" s="302"/>
      <c r="D95" s="302"/>
      <c r="E95" s="302"/>
      <c r="F95" s="302"/>
      <c r="G95" s="302"/>
      <c r="H95" s="302"/>
      <c r="I95" s="303"/>
      <c r="J95" s="2"/>
      <c r="K95" s="305" t="s">
        <v>109</v>
      </c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6"/>
      <c r="AX95" s="309" t="s">
        <v>343</v>
      </c>
      <c r="AY95" s="310"/>
      <c r="AZ95" s="310"/>
      <c r="BA95" s="310"/>
      <c r="BB95" s="310"/>
      <c r="BC95" s="310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  <c r="CW95" s="167"/>
      <c r="CX95" s="167"/>
      <c r="CY95" s="167"/>
      <c r="CZ95" s="167"/>
      <c r="DA95" s="167"/>
      <c r="DB95" s="167"/>
      <c r="DC95" s="167"/>
      <c r="DD95" s="167"/>
      <c r="DE95" s="239"/>
    </row>
    <row r="96" spans="1:109" ht="12" customHeight="1">
      <c r="A96" s="78"/>
      <c r="B96" s="79"/>
      <c r="C96" s="79"/>
      <c r="D96" s="79"/>
      <c r="E96" s="79"/>
      <c r="F96" s="79"/>
      <c r="G96" s="79"/>
      <c r="H96" s="79"/>
      <c r="I96" s="304"/>
      <c r="J96" s="2"/>
      <c r="K96" s="305" t="s">
        <v>383</v>
      </c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6"/>
      <c r="AX96" s="309" t="s">
        <v>385</v>
      </c>
      <c r="AY96" s="310"/>
      <c r="AZ96" s="310"/>
      <c r="BA96" s="310"/>
      <c r="BB96" s="310"/>
      <c r="BC96" s="310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7"/>
      <c r="DD96" s="167"/>
      <c r="DE96" s="239"/>
    </row>
    <row r="97" spans="1:109" ht="21.75" customHeight="1">
      <c r="A97" s="75" t="s">
        <v>302</v>
      </c>
      <c r="B97" s="76"/>
      <c r="C97" s="76"/>
      <c r="D97" s="76"/>
      <c r="E97" s="76"/>
      <c r="F97" s="76"/>
      <c r="G97" s="76"/>
      <c r="H97" s="76"/>
      <c r="I97" s="342"/>
      <c r="J97" s="60"/>
      <c r="K97" s="374" t="s">
        <v>305</v>
      </c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  <c r="AO97" s="375"/>
      <c r="AP97" s="375"/>
      <c r="AQ97" s="375"/>
      <c r="AR97" s="375"/>
      <c r="AS97" s="375"/>
      <c r="AT97" s="375"/>
      <c r="AU97" s="375"/>
      <c r="AV97" s="375"/>
      <c r="AW97" s="376"/>
      <c r="AX97" s="71" t="s">
        <v>58</v>
      </c>
      <c r="AY97" s="73"/>
      <c r="AZ97" s="73"/>
      <c r="BA97" s="73"/>
      <c r="BB97" s="73"/>
      <c r="BC97" s="73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91"/>
    </row>
    <row r="98" spans="1:109" ht="21.75" customHeight="1">
      <c r="A98" s="301"/>
      <c r="B98" s="302"/>
      <c r="C98" s="302"/>
      <c r="D98" s="302"/>
      <c r="E98" s="302"/>
      <c r="F98" s="302"/>
      <c r="G98" s="302"/>
      <c r="H98" s="302"/>
      <c r="I98" s="303"/>
      <c r="J98" s="2"/>
      <c r="K98" s="305" t="s">
        <v>380</v>
      </c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6"/>
      <c r="AX98" s="71" t="s">
        <v>344</v>
      </c>
      <c r="AY98" s="73"/>
      <c r="AZ98" s="73"/>
      <c r="BA98" s="73"/>
      <c r="BB98" s="73"/>
      <c r="BC98" s="73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91"/>
    </row>
    <row r="99" spans="1:109" ht="21.75" customHeight="1">
      <c r="A99" s="301"/>
      <c r="B99" s="302"/>
      <c r="C99" s="302"/>
      <c r="D99" s="302"/>
      <c r="E99" s="302"/>
      <c r="F99" s="302"/>
      <c r="G99" s="302"/>
      <c r="H99" s="302"/>
      <c r="I99" s="303"/>
      <c r="J99" s="2"/>
      <c r="K99" s="305" t="s">
        <v>348</v>
      </c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6"/>
      <c r="AX99" s="71" t="s">
        <v>345</v>
      </c>
      <c r="AY99" s="73"/>
      <c r="AZ99" s="73"/>
      <c r="BA99" s="73"/>
      <c r="BB99" s="73"/>
      <c r="BC99" s="73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91"/>
    </row>
    <row r="100" spans="1:109" ht="12" customHeight="1">
      <c r="A100" s="301"/>
      <c r="B100" s="302"/>
      <c r="C100" s="302"/>
      <c r="D100" s="302"/>
      <c r="E100" s="302"/>
      <c r="F100" s="302"/>
      <c r="G100" s="302"/>
      <c r="H100" s="302"/>
      <c r="I100" s="303"/>
      <c r="J100" s="2"/>
      <c r="K100" s="305" t="s">
        <v>349</v>
      </c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6"/>
      <c r="AX100" s="71" t="s">
        <v>346</v>
      </c>
      <c r="AY100" s="73"/>
      <c r="AZ100" s="73"/>
      <c r="BA100" s="73"/>
      <c r="BB100" s="73"/>
      <c r="BC100" s="73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91"/>
    </row>
    <row r="101" spans="1:109" ht="12" customHeight="1">
      <c r="A101" s="301"/>
      <c r="B101" s="302"/>
      <c r="C101" s="302"/>
      <c r="D101" s="302"/>
      <c r="E101" s="302"/>
      <c r="F101" s="302"/>
      <c r="G101" s="302"/>
      <c r="H101" s="302"/>
      <c r="I101" s="303"/>
      <c r="J101" s="60"/>
      <c r="K101" s="305" t="s">
        <v>109</v>
      </c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6"/>
      <c r="AX101" s="140" t="s">
        <v>347</v>
      </c>
      <c r="AY101" s="141"/>
      <c r="AZ101" s="141"/>
      <c r="BA101" s="141"/>
      <c r="BB101" s="141"/>
      <c r="BC101" s="141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92"/>
    </row>
    <row r="102" spans="1:109" ht="12" customHeight="1">
      <c r="A102" s="78"/>
      <c r="B102" s="79"/>
      <c r="C102" s="79"/>
      <c r="D102" s="79"/>
      <c r="E102" s="79"/>
      <c r="F102" s="79"/>
      <c r="G102" s="79"/>
      <c r="H102" s="79"/>
      <c r="I102" s="304"/>
      <c r="J102" s="2"/>
      <c r="K102" s="307" t="s">
        <v>383</v>
      </c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8"/>
      <c r="AX102" s="309" t="s">
        <v>386</v>
      </c>
      <c r="AY102" s="310"/>
      <c r="AZ102" s="310"/>
      <c r="BA102" s="310"/>
      <c r="BB102" s="310"/>
      <c r="BC102" s="310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7"/>
      <c r="CY102" s="167"/>
      <c r="CZ102" s="167"/>
      <c r="DA102" s="167"/>
      <c r="DB102" s="167"/>
      <c r="DC102" s="167"/>
      <c r="DD102" s="167"/>
      <c r="DE102" s="239"/>
    </row>
    <row r="103" spans="1:109" ht="21.75" customHeight="1">
      <c r="A103" s="121" t="s">
        <v>376</v>
      </c>
      <c r="B103" s="122"/>
      <c r="C103" s="122"/>
      <c r="D103" s="122"/>
      <c r="E103" s="122"/>
      <c r="F103" s="122"/>
      <c r="G103" s="122"/>
      <c r="H103" s="122"/>
      <c r="I103" s="311"/>
      <c r="J103" s="68"/>
      <c r="K103" s="315" t="s">
        <v>378</v>
      </c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7"/>
      <c r="AX103" s="71" t="s">
        <v>374</v>
      </c>
      <c r="AY103" s="73"/>
      <c r="AZ103" s="73"/>
      <c r="BA103" s="73"/>
      <c r="BB103" s="73"/>
      <c r="BC103" s="73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4"/>
    </row>
    <row r="104" spans="1:109" ht="21.75" customHeight="1">
      <c r="A104" s="312" t="s">
        <v>377</v>
      </c>
      <c r="B104" s="313"/>
      <c r="C104" s="313"/>
      <c r="D104" s="313"/>
      <c r="E104" s="313"/>
      <c r="F104" s="313"/>
      <c r="G104" s="313"/>
      <c r="H104" s="313"/>
      <c r="I104" s="314"/>
      <c r="J104" s="68"/>
      <c r="K104" s="318" t="s">
        <v>379</v>
      </c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AO104" s="318"/>
      <c r="AP104" s="318"/>
      <c r="AQ104" s="318"/>
      <c r="AR104" s="318"/>
      <c r="AS104" s="318"/>
      <c r="AT104" s="318"/>
      <c r="AU104" s="318"/>
      <c r="AV104" s="318"/>
      <c r="AW104" s="319"/>
      <c r="AX104" s="71" t="s">
        <v>375</v>
      </c>
      <c r="AY104" s="73"/>
      <c r="AZ104" s="73"/>
      <c r="BA104" s="73"/>
      <c r="BB104" s="73"/>
      <c r="BC104" s="73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4"/>
    </row>
    <row r="105" spans="1:109" s="3" customFormat="1" ht="2.25" customHeight="1" thickBot="1">
      <c r="A105" s="12"/>
      <c r="B105" s="13"/>
      <c r="C105" s="13"/>
      <c r="D105" s="13"/>
      <c r="E105" s="13"/>
      <c r="F105" s="13"/>
      <c r="G105" s="13"/>
      <c r="H105" s="13"/>
      <c r="I105" s="39"/>
      <c r="J105" s="63"/>
      <c r="K105" s="363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  <c r="V105" s="364"/>
      <c r="W105" s="364"/>
      <c r="X105" s="364"/>
      <c r="Y105" s="364"/>
      <c r="Z105" s="364"/>
      <c r="AA105" s="364"/>
      <c r="AB105" s="364"/>
      <c r="AC105" s="364"/>
      <c r="AD105" s="364"/>
      <c r="AE105" s="364"/>
      <c r="AF105" s="364"/>
      <c r="AG105" s="364"/>
      <c r="AH105" s="364"/>
      <c r="AI105" s="364"/>
      <c r="AJ105" s="364"/>
      <c r="AK105" s="364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5"/>
      <c r="AX105" s="152"/>
      <c r="AY105" s="154"/>
      <c r="AZ105" s="154"/>
      <c r="BA105" s="154"/>
      <c r="BB105" s="154"/>
      <c r="BC105" s="154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47"/>
    </row>
    <row r="106" spans="1:109" s="3" customFormat="1" ht="2.25" customHeight="1">
      <c r="A106" s="6"/>
      <c r="B106" s="6"/>
      <c r="C106" s="6"/>
      <c r="D106" s="6"/>
      <c r="E106" s="6"/>
      <c r="F106" s="6"/>
      <c r="G106" s="6"/>
      <c r="H106" s="6"/>
      <c r="I106" s="6"/>
      <c r="K106" s="382"/>
      <c r="AX106" s="6"/>
      <c r="AY106" s="6"/>
      <c r="AZ106" s="6"/>
      <c r="BA106" s="6"/>
      <c r="BB106" s="6"/>
      <c r="BC106" s="6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</row>
    <row r="107" spans="1:109" s="3" customFormat="1" ht="13.5" customHeight="1">
      <c r="A107" s="6"/>
      <c r="B107" s="1" t="s">
        <v>141</v>
      </c>
      <c r="C107" s="6"/>
      <c r="D107" s="6"/>
      <c r="E107" s="6"/>
      <c r="F107" s="6"/>
      <c r="G107" s="6"/>
      <c r="H107" s="6"/>
      <c r="I107" s="6"/>
      <c r="K107" s="382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X107" s="6"/>
      <c r="AY107" s="6"/>
      <c r="AZ107" s="223" t="s">
        <v>399</v>
      </c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</row>
    <row r="108" spans="1:109" s="3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K108" s="382"/>
      <c r="T108" s="357" t="s">
        <v>142</v>
      </c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X108" s="6"/>
      <c r="AY108" s="6"/>
      <c r="AZ108" s="357" t="s">
        <v>143</v>
      </c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</row>
    <row r="109" spans="2:73" ht="12.75" customHeight="1">
      <c r="B109" s="383" t="s">
        <v>398</v>
      </c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R109" s="223" t="s">
        <v>400</v>
      </c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</row>
    <row r="110" spans="2:73" s="61" customFormat="1" ht="16.5" customHeight="1"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N110" s="357" t="s">
        <v>142</v>
      </c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R110" s="357" t="s">
        <v>143</v>
      </c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</row>
    <row r="111" spans="1:73" ht="12.75" customHeight="1">
      <c r="A111" s="1" t="s">
        <v>145</v>
      </c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R111" s="223" t="s">
        <v>401</v>
      </c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</row>
    <row r="112" spans="18:73" s="61" customFormat="1" ht="10.5" customHeight="1">
      <c r="R112" s="357" t="s">
        <v>142</v>
      </c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R112" s="357" t="s">
        <v>143</v>
      </c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</row>
    <row r="113" spans="1:38" ht="12.75" customHeight="1">
      <c r="A113" s="361" t="s">
        <v>144</v>
      </c>
      <c r="B113" s="361"/>
      <c r="C113" s="79" t="s">
        <v>174</v>
      </c>
      <c r="D113" s="79"/>
      <c r="E113" s="79"/>
      <c r="F113" s="79"/>
      <c r="G113" s="79"/>
      <c r="H113" s="362" t="s">
        <v>144</v>
      </c>
      <c r="I113" s="362"/>
      <c r="J113" s="79" t="s">
        <v>389</v>
      </c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361">
        <v>20</v>
      </c>
      <c r="AE113" s="361"/>
      <c r="AF113" s="361"/>
      <c r="AG113" s="361"/>
      <c r="AH113" s="300" t="s">
        <v>294</v>
      </c>
      <c r="AI113" s="300"/>
      <c r="AJ113" s="300"/>
      <c r="AK113" s="300"/>
      <c r="AL113" s="62" t="s">
        <v>25</v>
      </c>
    </row>
    <row r="114" s="8" customFormat="1" ht="3" customHeight="1"/>
  </sheetData>
  <sheetProtection/>
  <mergeCells count="434">
    <mergeCell ref="T107:AT107"/>
    <mergeCell ref="T108:AT108"/>
    <mergeCell ref="AZ107:CC107"/>
    <mergeCell ref="AZ108:CC108"/>
    <mergeCell ref="B109:L110"/>
    <mergeCell ref="AX19:BC19"/>
    <mergeCell ref="BD19:CE19"/>
    <mergeCell ref="AX17:BC18"/>
    <mergeCell ref="K17:AW17"/>
    <mergeCell ref="K19:AW19"/>
    <mergeCell ref="A91:I91"/>
    <mergeCell ref="K91:AW91"/>
    <mergeCell ref="AX91:BC91"/>
    <mergeCell ref="BD84:CE84"/>
    <mergeCell ref="A56:I56"/>
    <mergeCell ref="A97:I97"/>
    <mergeCell ref="K97:AW97"/>
    <mergeCell ref="AX97:BC97"/>
    <mergeCell ref="BD97:CE97"/>
    <mergeCell ref="BD96:CE96"/>
    <mergeCell ref="CF91:DE91"/>
    <mergeCell ref="K93:AW93"/>
    <mergeCell ref="K94:AW94"/>
    <mergeCell ref="CF93:DE93"/>
    <mergeCell ref="CF92:DE92"/>
    <mergeCell ref="CF81:DE82"/>
    <mergeCell ref="CF83:DE83"/>
    <mergeCell ref="AX81:BC82"/>
    <mergeCell ref="BD81:CE82"/>
    <mergeCell ref="BD94:CE94"/>
    <mergeCell ref="A84:I84"/>
    <mergeCell ref="K84:AW84"/>
    <mergeCell ref="K83:AW83"/>
    <mergeCell ref="BD91:CE91"/>
    <mergeCell ref="AX94:BC94"/>
    <mergeCell ref="K56:AW56"/>
    <mergeCell ref="A68:I68"/>
    <mergeCell ref="K68:AW68"/>
    <mergeCell ref="A69:I71"/>
    <mergeCell ref="A61:I61"/>
    <mergeCell ref="K82:AW82"/>
    <mergeCell ref="K70:AW70"/>
    <mergeCell ref="K71:AW71"/>
    <mergeCell ref="K69:AW69"/>
    <mergeCell ref="A62:I63"/>
    <mergeCell ref="A55:I55"/>
    <mergeCell ref="K55:AW55"/>
    <mergeCell ref="AX55:BC55"/>
    <mergeCell ref="BD55:CE55"/>
    <mergeCell ref="A81:I83"/>
    <mergeCell ref="K81:AW81"/>
    <mergeCell ref="A80:I80"/>
    <mergeCell ref="K80:AW80"/>
    <mergeCell ref="AX80:BC80"/>
    <mergeCell ref="BD80:CE80"/>
    <mergeCell ref="A54:I54"/>
    <mergeCell ref="K54:AW54"/>
    <mergeCell ref="AX54:BC54"/>
    <mergeCell ref="BD54:CE54"/>
    <mergeCell ref="A35:I35"/>
    <mergeCell ref="K35:AW35"/>
    <mergeCell ref="AX35:BC35"/>
    <mergeCell ref="BD35:CE35"/>
    <mergeCell ref="A36:I36"/>
    <mergeCell ref="K36:AW36"/>
    <mergeCell ref="A31:I31"/>
    <mergeCell ref="K31:AW31"/>
    <mergeCell ref="AX31:BC31"/>
    <mergeCell ref="BD31:CE31"/>
    <mergeCell ref="A53:I53"/>
    <mergeCell ref="K53:AW53"/>
    <mergeCell ref="K38:AW38"/>
    <mergeCell ref="BD44:CE44"/>
    <mergeCell ref="AX43:BC43"/>
    <mergeCell ref="BD43:CE43"/>
    <mergeCell ref="AX76:BC76"/>
    <mergeCell ref="A73:I73"/>
    <mergeCell ref="K73:AW73"/>
    <mergeCell ref="AX73:BC73"/>
    <mergeCell ref="K75:AW75"/>
    <mergeCell ref="BD76:CE76"/>
    <mergeCell ref="CF76:DE76"/>
    <mergeCell ref="CF77:DE77"/>
    <mergeCell ref="CF75:DE75"/>
    <mergeCell ref="BD75:CE75"/>
    <mergeCell ref="AX53:BC53"/>
    <mergeCell ref="BD53:CE53"/>
    <mergeCell ref="AX56:BC56"/>
    <mergeCell ref="BD56:CE56"/>
    <mergeCell ref="BD73:CE73"/>
    <mergeCell ref="BD69:CE70"/>
    <mergeCell ref="AX71:BC71"/>
    <mergeCell ref="CF62:DE62"/>
    <mergeCell ref="CF72:DE72"/>
    <mergeCell ref="CF73:DE73"/>
    <mergeCell ref="BD71:CE71"/>
    <mergeCell ref="AX69:BC70"/>
    <mergeCell ref="BD72:CE72"/>
    <mergeCell ref="CF68:DE68"/>
    <mergeCell ref="CF67:DE67"/>
    <mergeCell ref="CF64:DE64"/>
    <mergeCell ref="K23:AW23"/>
    <mergeCell ref="AX23:BC23"/>
    <mergeCell ref="BD23:CE23"/>
    <mergeCell ref="CF21:DE22"/>
    <mergeCell ref="CF23:DE23"/>
    <mergeCell ref="BD21:CE22"/>
    <mergeCell ref="CF57:DE57"/>
    <mergeCell ref="CF58:DE58"/>
    <mergeCell ref="CF53:DE53"/>
    <mergeCell ref="CF54:DE54"/>
    <mergeCell ref="CF55:DE55"/>
    <mergeCell ref="CF56:DE56"/>
    <mergeCell ref="K33:AW33"/>
    <mergeCell ref="K34:AW34"/>
    <mergeCell ref="CF44:DE44"/>
    <mergeCell ref="BD41:CE41"/>
    <mergeCell ref="CF47:DE47"/>
    <mergeCell ref="CF35:DE35"/>
    <mergeCell ref="CF36:DE36"/>
    <mergeCell ref="CF42:DE42"/>
    <mergeCell ref="K67:AW67"/>
    <mergeCell ref="AX72:BC72"/>
    <mergeCell ref="CF69:DE70"/>
    <mergeCell ref="CF65:DE66"/>
    <mergeCell ref="CF59:DE59"/>
    <mergeCell ref="K27:AW27"/>
    <mergeCell ref="K32:AW32"/>
    <mergeCell ref="K45:AW45"/>
    <mergeCell ref="K44:AW44"/>
    <mergeCell ref="K37:AW37"/>
    <mergeCell ref="AR111:BU111"/>
    <mergeCell ref="K105:AW105"/>
    <mergeCell ref="AX101:BC101"/>
    <mergeCell ref="BD101:CE101"/>
    <mergeCell ref="CF74:DE74"/>
    <mergeCell ref="K66:AW66"/>
    <mergeCell ref="AX65:BC66"/>
    <mergeCell ref="BD65:CE66"/>
    <mergeCell ref="AX74:BC74"/>
    <mergeCell ref="BD74:CE74"/>
    <mergeCell ref="A64:I64"/>
    <mergeCell ref="K64:AW64"/>
    <mergeCell ref="AX68:BC68"/>
    <mergeCell ref="A65:I67"/>
    <mergeCell ref="AH113:AK113"/>
    <mergeCell ref="AD113:AG113"/>
    <mergeCell ref="AR112:BU112"/>
    <mergeCell ref="N109:AN109"/>
    <mergeCell ref="AR109:BU109"/>
    <mergeCell ref="K101:AW101"/>
    <mergeCell ref="A113:B113"/>
    <mergeCell ref="C113:G113"/>
    <mergeCell ref="H113:I113"/>
    <mergeCell ref="J113:AC113"/>
    <mergeCell ref="R111:AN111"/>
    <mergeCell ref="R112:AN112"/>
    <mergeCell ref="N110:AN110"/>
    <mergeCell ref="AR110:BU110"/>
    <mergeCell ref="AX61:BC61"/>
    <mergeCell ref="BD61:CE61"/>
    <mergeCell ref="AX62:BC62"/>
    <mergeCell ref="BD62:CE62"/>
    <mergeCell ref="AX64:BC64"/>
    <mergeCell ref="K61:AW61"/>
    <mergeCell ref="K62:AW62"/>
    <mergeCell ref="K63:AW63"/>
    <mergeCell ref="K87:AW87"/>
    <mergeCell ref="K88:AW88"/>
    <mergeCell ref="K92:AW92"/>
    <mergeCell ref="BD93:CE93"/>
    <mergeCell ref="BD88:CE88"/>
    <mergeCell ref="BD90:CE90"/>
    <mergeCell ref="CF101:DE101"/>
    <mergeCell ref="AX105:BC105"/>
    <mergeCell ref="BD105:CE105"/>
    <mergeCell ref="CF105:DE105"/>
    <mergeCell ref="AX104:BC104"/>
    <mergeCell ref="BD104:CE104"/>
    <mergeCell ref="CF104:DE104"/>
    <mergeCell ref="AX103:BC103"/>
    <mergeCell ref="BD103:CE103"/>
    <mergeCell ref="CF103:DE103"/>
    <mergeCell ref="AX95:BC95"/>
    <mergeCell ref="BD95:CE95"/>
    <mergeCell ref="K99:AW99"/>
    <mergeCell ref="CF97:DE97"/>
    <mergeCell ref="K95:AW95"/>
    <mergeCell ref="CF95:DE95"/>
    <mergeCell ref="CF99:DE99"/>
    <mergeCell ref="AX96:BC96"/>
    <mergeCell ref="AX98:BC98"/>
    <mergeCell ref="BD98:CE98"/>
    <mergeCell ref="CF48:DE49"/>
    <mergeCell ref="BD64:CE64"/>
    <mergeCell ref="CF60:DE60"/>
    <mergeCell ref="CF61:DE61"/>
    <mergeCell ref="CF98:DE98"/>
    <mergeCell ref="BD57:CE57"/>
    <mergeCell ref="BD68:CE68"/>
    <mergeCell ref="BD59:CE59"/>
    <mergeCell ref="BD58:CE58"/>
    <mergeCell ref="CF100:DE100"/>
    <mergeCell ref="AX99:BC99"/>
    <mergeCell ref="BD99:CE99"/>
    <mergeCell ref="CF41:DE41"/>
    <mergeCell ref="BD42:CE42"/>
    <mergeCell ref="CF45:DE45"/>
    <mergeCell ref="CF46:DE46"/>
    <mergeCell ref="BD46:CE46"/>
    <mergeCell ref="CF63:DE63"/>
    <mergeCell ref="BD47:CE47"/>
    <mergeCell ref="AX67:BC67"/>
    <mergeCell ref="BD67:CE67"/>
    <mergeCell ref="AX47:BC47"/>
    <mergeCell ref="BD48:CE49"/>
    <mergeCell ref="BD63:CE63"/>
    <mergeCell ref="AX57:BC57"/>
    <mergeCell ref="AX59:BC59"/>
    <mergeCell ref="AX58:BC58"/>
    <mergeCell ref="AX60:BC60"/>
    <mergeCell ref="A38:I43"/>
    <mergeCell ref="AX40:BC40"/>
    <mergeCell ref="K47:AW47"/>
    <mergeCell ref="CF43:DE43"/>
    <mergeCell ref="AX44:BC44"/>
    <mergeCell ref="AX45:BC45"/>
    <mergeCell ref="BD45:CE45"/>
    <mergeCell ref="AX48:BC49"/>
    <mergeCell ref="AX63:BC63"/>
    <mergeCell ref="A47:I47"/>
    <mergeCell ref="K46:AW46"/>
    <mergeCell ref="A57:I57"/>
    <mergeCell ref="K57:AW57"/>
    <mergeCell ref="K60:AW60"/>
    <mergeCell ref="BD60:CE60"/>
    <mergeCell ref="A44:I44"/>
    <mergeCell ref="AX41:BC41"/>
    <mergeCell ref="AX42:BC42"/>
    <mergeCell ref="AX46:BC46"/>
    <mergeCell ref="K49:AW49"/>
    <mergeCell ref="AX93:BC93"/>
    <mergeCell ref="AX88:BC88"/>
    <mergeCell ref="A79:I79"/>
    <mergeCell ref="J79:AW79"/>
    <mergeCell ref="J52:AW52"/>
    <mergeCell ref="CF88:DE88"/>
    <mergeCell ref="BD85:CE85"/>
    <mergeCell ref="CF85:DE85"/>
    <mergeCell ref="K58:AW58"/>
    <mergeCell ref="AX86:BC86"/>
    <mergeCell ref="BD86:CE86"/>
    <mergeCell ref="CF86:DE86"/>
    <mergeCell ref="AX85:BC85"/>
    <mergeCell ref="AX79:BC79"/>
    <mergeCell ref="BD79:CE79"/>
    <mergeCell ref="CF80:DE80"/>
    <mergeCell ref="CF84:DE84"/>
    <mergeCell ref="AX84:BC84"/>
    <mergeCell ref="CF26:DE26"/>
    <mergeCell ref="CF27:DE27"/>
    <mergeCell ref="CF31:DE31"/>
    <mergeCell ref="AX32:BC32"/>
    <mergeCell ref="AX26:BC26"/>
    <mergeCell ref="CF37:DE37"/>
    <mergeCell ref="BD40:CE40"/>
    <mergeCell ref="BD37:CE37"/>
    <mergeCell ref="AX36:BC36"/>
    <mergeCell ref="BD36:CE36"/>
    <mergeCell ref="CF89:DE89"/>
    <mergeCell ref="BD32:CE32"/>
    <mergeCell ref="CF34:DE34"/>
    <mergeCell ref="AX34:BC34"/>
    <mergeCell ref="BD34:CE34"/>
    <mergeCell ref="CF32:DE32"/>
    <mergeCell ref="CF79:DE79"/>
    <mergeCell ref="BD38:CE39"/>
    <mergeCell ref="AX38:BC39"/>
    <mergeCell ref="CF87:DE87"/>
    <mergeCell ref="AX33:BC33"/>
    <mergeCell ref="BD33:CE33"/>
    <mergeCell ref="CF33:DE33"/>
    <mergeCell ref="AX83:BC83"/>
    <mergeCell ref="BD83:CE83"/>
    <mergeCell ref="AX37:BC37"/>
    <mergeCell ref="CF71:DE71"/>
    <mergeCell ref="CF40:DE40"/>
    <mergeCell ref="A2:DE2"/>
    <mergeCell ref="K7:AW7"/>
    <mergeCell ref="AX27:BC27"/>
    <mergeCell ref="BD27:CE27"/>
    <mergeCell ref="K25:AW25"/>
    <mergeCell ref="K26:AW26"/>
    <mergeCell ref="A20:I20"/>
    <mergeCell ref="CF25:DE25"/>
    <mergeCell ref="AX25:BC25"/>
    <mergeCell ref="BD25:CE25"/>
    <mergeCell ref="A74:I77"/>
    <mergeCell ref="K77:AW77"/>
    <mergeCell ref="AX77:BC77"/>
    <mergeCell ref="BD77:CE77"/>
    <mergeCell ref="K74:AW74"/>
    <mergeCell ref="K76:AW76"/>
    <mergeCell ref="AX75:BC75"/>
    <mergeCell ref="BD26:CE26"/>
    <mergeCell ref="A37:I37"/>
    <mergeCell ref="A72:I72"/>
    <mergeCell ref="K72:AW72"/>
    <mergeCell ref="A48:I49"/>
    <mergeCell ref="K65:AW65"/>
    <mergeCell ref="K48:AW48"/>
    <mergeCell ref="A58:I60"/>
    <mergeCell ref="A45:I46"/>
    <mergeCell ref="A52:I52"/>
    <mergeCell ref="CF19:DE19"/>
    <mergeCell ref="A24:I24"/>
    <mergeCell ref="K24:AW24"/>
    <mergeCell ref="AX24:BC24"/>
    <mergeCell ref="A21:I23"/>
    <mergeCell ref="K21:AW21"/>
    <mergeCell ref="AX21:BC22"/>
    <mergeCell ref="BD24:CE24"/>
    <mergeCell ref="CF24:DE24"/>
    <mergeCell ref="K22:AW22"/>
    <mergeCell ref="A12:I12"/>
    <mergeCell ref="K15:AW15"/>
    <mergeCell ref="AX15:BC15"/>
    <mergeCell ref="CF15:DE15"/>
    <mergeCell ref="BD15:CE15"/>
    <mergeCell ref="CF17:DE18"/>
    <mergeCell ref="BD17:CE18"/>
    <mergeCell ref="CF16:DE16"/>
    <mergeCell ref="K18:AW18"/>
    <mergeCell ref="A17:I19"/>
    <mergeCell ref="BD16:CE16"/>
    <mergeCell ref="CF5:DE5"/>
    <mergeCell ref="AX8:BC8"/>
    <mergeCell ref="BD13:CE14"/>
    <mergeCell ref="CF8:DE8"/>
    <mergeCell ref="CF10:DE10"/>
    <mergeCell ref="BD10:CE10"/>
    <mergeCell ref="CF3:DE3"/>
    <mergeCell ref="CF4:DE4"/>
    <mergeCell ref="CF7:DE7"/>
    <mergeCell ref="BD3:CE3"/>
    <mergeCell ref="AX7:BC7"/>
    <mergeCell ref="BD7:CE7"/>
    <mergeCell ref="CF6:DE6"/>
    <mergeCell ref="AX4:BC4"/>
    <mergeCell ref="CF12:DE12"/>
    <mergeCell ref="J3:AW3"/>
    <mergeCell ref="J4:AW4"/>
    <mergeCell ref="BD11:CE11"/>
    <mergeCell ref="AX11:BC11"/>
    <mergeCell ref="AX5:BC5"/>
    <mergeCell ref="BD5:CE5"/>
    <mergeCell ref="AX3:BC3"/>
    <mergeCell ref="BD9:CE9"/>
    <mergeCell ref="BD4:CE4"/>
    <mergeCell ref="A16:I16"/>
    <mergeCell ref="CF9:DE9"/>
    <mergeCell ref="BD8:CE8"/>
    <mergeCell ref="K5:AW5"/>
    <mergeCell ref="BD6:CE6"/>
    <mergeCell ref="AX12:BC12"/>
    <mergeCell ref="BD12:CE12"/>
    <mergeCell ref="K12:AW12"/>
    <mergeCell ref="K11:AW11"/>
    <mergeCell ref="CF11:DE11"/>
    <mergeCell ref="A5:I5"/>
    <mergeCell ref="K6:AW6"/>
    <mergeCell ref="K9:AW9"/>
    <mergeCell ref="AX9:BC9"/>
    <mergeCell ref="AX10:BC10"/>
    <mergeCell ref="AX6:BC6"/>
    <mergeCell ref="K10:AW10"/>
    <mergeCell ref="A3:I3"/>
    <mergeCell ref="A4:I4"/>
    <mergeCell ref="A33:I34"/>
    <mergeCell ref="A32:I32"/>
    <mergeCell ref="A13:I15"/>
    <mergeCell ref="A6:I11"/>
    <mergeCell ref="A25:I25"/>
    <mergeCell ref="A26:I26"/>
    <mergeCell ref="A27:I27"/>
    <mergeCell ref="A30:I30"/>
    <mergeCell ref="AX52:BC52"/>
    <mergeCell ref="BD52:CE52"/>
    <mergeCell ref="CF52:DE52"/>
    <mergeCell ref="BD30:CE30"/>
    <mergeCell ref="CF30:DE30"/>
    <mergeCell ref="J30:AW30"/>
    <mergeCell ref="AX30:BC30"/>
    <mergeCell ref="CF38:DE39"/>
    <mergeCell ref="AX13:BC14"/>
    <mergeCell ref="K14:AW14"/>
    <mergeCell ref="AX20:BC20"/>
    <mergeCell ref="BD20:CE20"/>
    <mergeCell ref="CF20:DE20"/>
    <mergeCell ref="CF13:DE14"/>
    <mergeCell ref="K13:AW13"/>
    <mergeCell ref="K20:AW20"/>
    <mergeCell ref="K16:AW16"/>
    <mergeCell ref="AX16:BC16"/>
    <mergeCell ref="A103:I103"/>
    <mergeCell ref="A104:I104"/>
    <mergeCell ref="K103:AW103"/>
    <mergeCell ref="K104:AW104"/>
    <mergeCell ref="AX92:BC92"/>
    <mergeCell ref="BD92:CE92"/>
    <mergeCell ref="K98:AW98"/>
    <mergeCell ref="K100:AW100"/>
    <mergeCell ref="AX100:BC100"/>
    <mergeCell ref="BD100:CE100"/>
    <mergeCell ref="A85:I90"/>
    <mergeCell ref="K89:AW89"/>
    <mergeCell ref="AX89:BC89"/>
    <mergeCell ref="BD89:CE89"/>
    <mergeCell ref="AX87:BC87"/>
    <mergeCell ref="BD87:CE87"/>
    <mergeCell ref="K90:AW90"/>
    <mergeCell ref="AX90:BC90"/>
    <mergeCell ref="K85:AW85"/>
    <mergeCell ref="K86:AW86"/>
    <mergeCell ref="CF94:DE94"/>
    <mergeCell ref="CF90:DE90"/>
    <mergeCell ref="CF96:DE96"/>
    <mergeCell ref="A92:I96"/>
    <mergeCell ref="K96:AW96"/>
    <mergeCell ref="K102:AW102"/>
    <mergeCell ref="AX102:BC102"/>
    <mergeCell ref="BD102:CE102"/>
    <mergeCell ref="CF102:DE102"/>
    <mergeCell ref="A98:I102"/>
  </mergeCells>
  <printOptions/>
  <pageMargins left="2.1653543307086616" right="1.968503937007874" top="0.5905511811023623" bottom="0.3937007874015748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50" max="160" man="1"/>
    <brk id="77" max="1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2015-09-09T11:48:25Z</cp:lastPrinted>
  <dcterms:created xsi:type="dcterms:W3CDTF">2007-09-24T06:13:44Z</dcterms:created>
  <dcterms:modified xsi:type="dcterms:W3CDTF">2016-06-29T06:21:32Z</dcterms:modified>
  <cp:category/>
  <cp:version/>
  <cp:contentType/>
  <cp:contentStatus/>
</cp:coreProperties>
</file>